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Аркуш1!$B$2:$O$247</definedName>
  </definedNames>
  <calcPr calcId="125725"/>
</workbook>
</file>

<file path=xl/calcChain.xml><?xml version="1.0" encoding="utf-8"?>
<calcChain xmlns="http://schemas.openxmlformats.org/spreadsheetml/2006/main">
  <c r="J4" i="1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3"/>
</calcChain>
</file>

<file path=xl/sharedStrings.xml><?xml version="1.0" encoding="utf-8"?>
<sst xmlns="http://schemas.openxmlformats.org/spreadsheetml/2006/main" count="979" uniqueCount="697">
  <si>
    <t>UA4000166201</t>
  </si>
  <si>
    <t>UA4000168082</t>
  </si>
  <si>
    <t>UA4000194161</t>
  </si>
  <si>
    <t>UA4000194351</t>
  </si>
  <si>
    <t>UA4000173314</t>
  </si>
  <si>
    <t>UA4000194476</t>
  </si>
  <si>
    <t>UA4000171391</t>
  </si>
  <si>
    <t>UA4000170732</t>
  </si>
  <si>
    <t>UA4000194591</t>
  </si>
  <si>
    <t>UA4000194666</t>
  </si>
  <si>
    <t>UA4000173298</t>
  </si>
  <si>
    <t>UA4000173280</t>
  </si>
  <si>
    <t>UA4000174239</t>
  </si>
  <si>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</si>
  <si>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</si>
  <si>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</si>
  <si>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</si>
  <si>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</si>
  <si>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</si>
  <si>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</si>
  <si>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</si>
  <si>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</si>
  <si>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</si>
  <si>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</si>
  <si>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</si>
  <si>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</si>
  <si>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</si>
  <si>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</si>
  <si>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</si>
  <si>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</si>
  <si>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</si>
  <si>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</si>
  <si>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</si>
  <si>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</si>
  <si>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</si>
  <si>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</si>
  <si>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</si>
  <si>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</si>
  <si>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</si>
  <si>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</si>
  <si>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</si>
  <si>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</si>
  <si>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</si>
  <si>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</si>
  <si>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</si>
  <si>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</si>
  <si>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</si>
  <si>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</si>
  <si>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</si>
  <si>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</si>
  <si>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</si>
  <si>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</si>
  <si>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</si>
  <si>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</si>
  <si>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</si>
  <si>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</si>
  <si>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</si>
  <si>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</si>
  <si>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</si>
  <si>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</si>
  <si>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</si>
  <si>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</si>
  <si>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</si>
  <si>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</si>
  <si>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</si>
  <si>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</si>
  <si>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</si>
  <si>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</si>
  <si>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</si>
  <si>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</si>
  <si>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</si>
  <si>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</si>
  <si>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</si>
  <si>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</si>
  <si>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</si>
  <si>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</si>
  <si>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</si>
  <si>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</si>
  <si>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</si>
  <si>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</si>
  <si>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</si>
  <si>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</si>
  <si>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</si>
  <si>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</si>
  <si>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</si>
  <si>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</si>
  <si>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</si>
  <si>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</si>
  <si>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</si>
  <si>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</si>
  <si>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</si>
  <si>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</si>
  <si>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</si>
  <si>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</si>
  <si>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</si>
  <si>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</si>
  <si>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</si>
  <si>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</si>
  <si>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</si>
  <si>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</si>
  <si>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</si>
  <si>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</si>
  <si>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</si>
  <si>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</si>
  <si>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</si>
  <si>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</si>
  <si>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</si>
  <si>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</si>
  <si>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</si>
  <si>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</si>
  <si>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</si>
  <si>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</si>
  <si>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UA4000194963</t>
  </si>
  <si>
    <t>UA4000195028</t>
  </si>
  <si>
    <t>UA4000195044</t>
  </si>
  <si>
    <t>UA4000195663</t>
  </si>
  <si>
    <t>UA4000195036</t>
  </si>
  <si>
    <t>UA4000195150</t>
  </si>
  <si>
    <t>UA4000195176</t>
  </si>
  <si>
    <t>UA4000195390</t>
  </si>
  <si>
    <t>UA4000195408</t>
  </si>
  <si>
    <t>UA4000195507</t>
  </si>
  <si>
    <t>UA4000195580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</si>
  <si>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</si>
  <si>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</si>
  <si>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</si>
  <si>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</si>
  <si>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</si>
  <si>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</si>
  <si>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</si>
  <si>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</si>
  <si>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</si>
  <si>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</si>
  <si>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</si>
  <si>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</si>
  <si>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</si>
  <si>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</si>
  <si>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</si>
  <si>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</si>
  <si>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</si>
  <si>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</si>
  <si>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</si>
  <si>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</si>
  <si>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</si>
  <si>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</si>
  <si>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</si>
  <si>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</si>
  <si>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</si>
  <si>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</si>
  <si>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</si>
  <si>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</si>
  <si>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UA4000196083</t>
  </si>
  <si>
    <t>UA4000196091</t>
  </si>
  <si>
    <t>UA4000196109</t>
  </si>
  <si>
    <t>UA4000196182</t>
  </si>
  <si>
    <t>UA4000196190</t>
  </si>
  <si>
    <t>UA4000196562</t>
  </si>
  <si>
    <t>UA4000196620</t>
  </si>
  <si>
    <t>UA4000197040</t>
  </si>
  <si>
    <t>UA4000197081</t>
  </si>
  <si>
    <t>UA4000197420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</si>
  <si>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</si>
  <si>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</si>
  <si>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</si>
  <si>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</si>
  <si>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</si>
  <si>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</si>
  <si>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</si>
  <si>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</si>
  <si>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</si>
  <si>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</si>
  <si>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</si>
  <si>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</si>
  <si>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</si>
  <si>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</si>
  <si>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</si>
  <si>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</si>
  <si>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</si>
  <si>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</si>
  <si>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</si>
  <si>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</si>
  <si>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</si>
  <si>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</si>
  <si>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</si>
  <si>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</si>
  <si>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</si>
  <si>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</si>
  <si>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</si>
  <si>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</si>
  <si>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</si>
  <si>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</si>
  <si>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</si>
  <si>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</si>
  <si>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</si>
  <si>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</si>
  <si>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</si>
  <si>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</si>
  <si>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</si>
  <si>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</si>
  <si>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</si>
  <si>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</si>
  <si>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</si>
  <si>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</si>
  <si>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</si>
  <si>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</si>
  <si>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</si>
  <si>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</si>
  <si>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</si>
  <si>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</si>
  <si>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</si>
  <si>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</si>
  <si>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</si>
  <si>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</si>
  <si>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UA4000173306</t>
  </si>
  <si>
    <t>UA4000198469</t>
  </si>
  <si>
    <t>UA4000198006</t>
  </si>
  <si>
    <t>UA4000197396</t>
  </si>
  <si>
    <t>UA4000199210</t>
  </si>
  <si>
    <t>UA4000199541</t>
  </si>
  <si>
    <t>UA4000199244</t>
  </si>
  <si>
    <t>UA4000199491</t>
  </si>
  <si>
    <t>UA4000199558</t>
  </si>
  <si>
    <t>UA4000199566</t>
  </si>
  <si>
    <t>UA4000199574</t>
  </si>
  <si>
    <t>UA4000199582</t>
  </si>
  <si>
    <t>UA4000199590</t>
  </si>
  <si>
    <t>UA4000199608</t>
  </si>
  <si>
    <t>UA4000199764</t>
  </si>
  <si>
    <t>UA4000199665</t>
  </si>
  <si>
    <t>UA4000199855</t>
  </si>
  <si>
    <t>UA4000199863</t>
  </si>
  <si>
    <t>UA4000199798</t>
  </si>
  <si>
    <t>UA4000199806</t>
  </si>
  <si>
    <t>UA4000199814</t>
  </si>
  <si>
    <t>UA4000199822</t>
  </si>
  <si>
    <t>UA4000200505</t>
  </si>
  <si>
    <t>UA4000200653</t>
  </si>
  <si>
    <t>UA4000200166</t>
  </si>
  <si>
    <t>UA4000200513</t>
  </si>
  <si>
    <t>UA4000200661</t>
  </si>
  <si>
    <t>UA4000200604</t>
  </si>
  <si>
    <t>UA4000200257</t>
  </si>
  <si>
    <t>UA4000200711</t>
  </si>
  <si>
    <t>UA4000199913</t>
  </si>
  <si>
    <t>UA4000200174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</si>
  <si>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</si>
  <si>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</si>
  <si>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</si>
  <si>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</si>
  <si>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</si>
  <si>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</si>
  <si>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</si>
  <si>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</si>
  <si>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</si>
  <si>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</si>
  <si>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
EUR</t>
  </si>
  <si>
    <t xml:space="preserve"> UAH
(index)*</t>
  </si>
  <si>
    <t>01.06.2015 year - 47,50 UAH,
07.07.2015 year - 42,75 UAH,
01.05.2016 year - 38,00 UAH,
07.05.2016 year - 33,25 UAH,
01.03.2017 year - 28,50 UAH,
07.04.2017 year - 23,75 UAH,
01.02.2018 year - 19,00 UAH,
07.03.2018 year - 14,25 UAH,
01.01.2019 year - 9,50 UAH,
07.02.2019 year - 4,75 UAH.</t>
  </si>
  <si>
    <t>01.26.2015 year - 47,50 UAH,
07.27.2015 year - 42,75 UAH,
01.25.2016 year - 38,00 UAH,
07.25.2016 year - 33,25 UAH,
01.23.2017 year - 28,50 UAH,
07.24.2017 year - 23,75 UAH,
01.22.2018 year - 19,00 UAH,
07.23.2018 year - 14,25 UAH,
01.21.2019 year - 9,50 UAH,
07.22.2019 year  4,75 UAH</t>
  </si>
  <si>
    <t>02.18.2015 year - 47,50 UAH,
08.19.2015 year - 42,75грн,
02.17.2016 year - 38,00 UAH,
08.17.2016 year - 33,25 UAH,
02.15.2017 year - 28,50 UAH,
08.16.2017 year - 23,75 UAH,
02.14.2018 year - 19,00 UAH,
08.15.2018 year - 14,25 UAH,
02.13.2019 year - 9,50 UAH,
08.14.2019 year - 4,75 UAH</t>
  </si>
  <si>
    <t>04.06.2015 year - 47,50 UAH,
10.05.2015 year - 42,75 UAH,
04.04.2016 year - 38,00 UAH,
10.03.2016 year - 33,25 UAH,
04.03.2017 year - 28,50 UAH,
10.02.2017 year - 23,75 UAH,
04.02.2018 year - 19,00 UAH,
10.01.2018 year - 14,25 UAH,
04.01.2019 year - 9,50 UAH,
09.30.2019 year - 4,75 UAH.</t>
  </si>
  <si>
    <t>06.29.2015 year - 47,50 UAH,
10.28.2015 year - 42,75 UAH,
06.27.2016 year - 38,00 UAH,
12.26.2016 year - 33,25 UAH,
06.26.2017 year - 28,50 UAH,
12.25.2017 year - 23,75 UAH,
06.25.2018 year - 19,00 UAH,
12.24.2018 year - 14,25 UAH,
06.24.2019 year - 9,50 UAH,
12.23.2019 year - 4,75 UAH</t>
  </si>
  <si>
    <t xml:space="preserve">01.06.2015
07.07.2015
01.07.2016
07.05.2016
01.03.2017
07.04.2017
01.02.2018
07.03.2018
01.01.2019
07.02.2019
</t>
  </si>
  <si>
    <t xml:space="preserve">01.06.2015
07.07.2015
01.07.2016
07.05.2016
01.03.2017
07.04.2017
01.02.2018
07.03.2018
01.01.2019
07.02.2019
for each date 100 UAH </t>
  </si>
  <si>
    <t>01.26.2015
07.27.2015
01.25.2016
07.25.2016
01.23.2017
07.24.2017
01.22.2018
07.23.2018
01.21.2019
07.22.2019</t>
  </si>
  <si>
    <t>01.26.2015
07.27.2015
01.25.2016
07.25.2016
01.23.2017
07.24.2017
01.22.2018
07.23.2018
01.21.2019
07.22.2019
for each date 
100 UAH</t>
  </si>
  <si>
    <t>02.18.2015
08.19.2015
02.17.2016
08.17.2016
02.15.2017
08.16.2017
02.14.2018
08.15.2018
02.13.2019
08.14.2019</t>
  </si>
  <si>
    <t xml:space="preserve">02.18.2015
08.19.2015
02.17.2016
08.17.2016
02.15.2017
08.16.2017
02.14.2018
08.15.2018
02.13.2019
08.14.2019
for each date 100 UAH </t>
  </si>
  <si>
    <t>04.06.2015
10.04.2015
04.04.2016
10.03.2016
04.03.2017
10.02.2017
04.02.2018
10.01.2018
04.01.2019
09.30.2019</t>
  </si>
  <si>
    <t xml:space="preserve">04.06.2015
10.04.2015
04.04.2016
10.03.2016
04.03.2017
10.02.2017
04.02.2018
10.01.2018
04.01.2019
09.30.2019
for each date 100 UAH </t>
  </si>
  <si>
    <t>06.29.2015
12.28.2015
06.27.2016
12.26.2016
06.26.2017
12.25.2017
06.25.2018
12.24.2018
06.24.2019
12.23.2019</t>
  </si>
  <si>
    <t xml:space="preserve">06.29.2015
12.28.2015
06.27.2016
12.26.2016
06.26.2017
12.25.2017
06.25.2018
12.24.2018
06.24.2019
12.23.2019
for each date 100 UAH 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</si>
  <si>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</si>
  <si>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</si>
  <si>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</si>
  <si>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</si>
  <si>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</si>
  <si>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</si>
  <si>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</si>
  <si>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</si>
  <si>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 xml:space="preserve">04.01.2015
09.30.2015
03.30.2016
09.28.2016
03.29.2017
09.27.2017
03.28.2018
09.26.2018
03.27.2019
09.25.2019
03.25.2020
09.23.2020
03.24.2021
09.22.2021
03.23.2022
09.21.2022
03.22.2023
09.20.2023
03.20.2024
09.18.2024
</t>
  </si>
  <si>
    <t xml:space="preserve">05.06.2015
11.04.2015
05.04.2016
11.02.2016
05.03.2017
11.01.2017
05.02.2018
10.31.2018
05.01.2019
10.30.2019
04.29.2020
10.28.2020
04.28.2021
10.27.2021
04.27.2022
10.26.2022
04.26.2023
10.25.2023
04.24.2024
10.23.2024
</t>
  </si>
  <si>
    <t>10.23.2024
*nominal value indexation will be determined on the maturity date</t>
  </si>
  <si>
    <t xml:space="preserve">05.20.2015
11.18.2015
05.18.2016
11.16.2016
05.17.2017
11.15.2017
05.16.2018
11.14.2018
05.15.2019
11.13.2019
05.13.2020
11.11.2020
05.12.2021
11.10.2021
05.11.2022
11.09.2022
05.10.2023
11.08.2023
05.08.2024
11.06.2024
</t>
  </si>
  <si>
    <t>11.06.2024
*nominal value indexation will be determined on the maturity date</t>
  </si>
  <si>
    <t xml:space="preserve">06.03.2015
12.02.2015
06.01.2016
11.30.2016
05.31.2017
11.29.2017
05.30.2018
11.28.2018
05.29.2019
11.27.2019
05.27.2020
11.25.2020
05.26.2021
11.24.2021
05.25.2022
11.23.2022
05.24.2023
11.22.2023
05.22.2024
11.20.2024
</t>
  </si>
  <si>
    <t>11.20.2024
*nominal value indexation will be determined on the maturity date</t>
  </si>
  <si>
    <t xml:space="preserve">05.11.2016
11.09.2016
05.10.2017
11.08.2017
05.09.2018
11.07.2018
05.08.2019
11.06.2019
05.06.2020
11.04.2020
05.05.2021
11.03.2021
05.04.2022
11.02.2022
05.03.2023
11.01.2023
05.01.2024
10.30.2024
04.30.2025
10.29.2025
</t>
  </si>
  <si>
    <t>10.29.2025
*nominal value indexation will be determined on the maturity date</t>
  </si>
  <si>
    <t xml:space="preserve">05.25.2016
11.23.2016
05.24.2017
11.22.2017
05.23.2018
11.21.2018
05.22.2019
11.20.2019
05.20.2020
11.18.2020
05.19.2021
11.17.2021
05.18.2022
11.16.2022
05.17.2023
11.15.2023
05.15.2024
11.13.2024
05.14.2025
11.12.2025
</t>
  </si>
  <si>
    <t>11.12.2025
*nominal value indexation will be determined on the maturity date</t>
  </si>
  <si>
    <t xml:space="preserve">06.08.2016
12.07.2016
06.07.2017
12.06.2017
06.06.2018
12.05.2018
06.05.2019
12.04.2019
06.03.2020
12.02.2020
06.02.2021
12.01.2021
06.01.2022
11.30.2022
05.31.2023
11.29.2023
05.29.2024
11.27.2024
05.28.2025
11.26.2025
</t>
  </si>
  <si>
    <t>11.26.2025
*nominal value indexation will be determined on the maturity date</t>
  </si>
  <si>
    <t xml:space="preserve">07.06.2016
01.04.2017
07.05.2017
01.03.2018
07.04.2018
01.02.2019
07.03.2019
01.01.2020
07.01.2020
12.30.2020
06.30.2021
12.29.2021
06.29.2022
12.28.2022
06.28.2023
12.27.2023
06.26.2024
12.25.2024
06.25.2025
12.24.2025
</t>
  </si>
  <si>
    <t>12.24.2025
*nominal value indexation will be determined on the maturity date</t>
  </si>
  <si>
    <t xml:space="preserve">07.27.2016
01.25.2017
07.26.2017
01.24.2018
07.25.2018
01.23.2019
07.24.2019
01.22.2020
07.22.2020
01.20.2021
07.21.2021
01.19.2022
07.20.2022
01.18.2023
07.19.2023
01.17.2024
07.17.2024
01.15.2025
07.16.2025
01.14.2026
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</si>
  <si>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</si>
  <si>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</si>
  <si>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</si>
  <si>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</si>
  <si>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</si>
  <si>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</si>
  <si>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</si>
  <si>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</si>
  <si>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</si>
  <si>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</si>
  <si>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</si>
  <si>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</si>
  <si>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</si>
  <si>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</si>
  <si>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</si>
  <si>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</si>
  <si>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</si>
  <si>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</si>
  <si>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</si>
  <si>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</si>
  <si>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</si>
  <si>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</si>
  <si>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</si>
  <si>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</si>
  <si>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</si>
  <si>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</si>
  <si>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</si>
  <si>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</si>
  <si>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</si>
  <si>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</si>
  <si>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</si>
  <si>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</si>
  <si>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</si>
  <si>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</si>
  <si>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</si>
  <si>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</si>
  <si>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</si>
  <si>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</si>
  <si>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</si>
  <si>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</si>
  <si>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</si>
  <si>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</si>
  <si>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</si>
  <si>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71,25
(excluding 12.25.2013– 44,24)</t>
  </si>
  <si>
    <t>71,25
(excluding 01.29.2014– 57,94)</t>
  </si>
  <si>
    <t>71,25
(excluding 02.19.2014– 66,16)</t>
  </si>
  <si>
    <t>47,50
(excluding 06.04.2014– 45,93</t>
  </si>
  <si>
    <t>71,25
(excluding 07.23.2014– 62,25)</t>
  </si>
  <si>
    <t>47,50
(excluding 02.17.2010– 23,23)</t>
  </si>
  <si>
    <t>72,50
(excluding 07.29.2015– 70,51)</t>
  </si>
  <si>
    <t>72,50
(excluding 08.05.2015– 68,91)</t>
  </si>
  <si>
    <t>72,50
(excluding 08.12.2015– 71,70)</t>
  </si>
  <si>
    <t>72,50
(excluding 08.26.2015– 72,50)</t>
  </si>
  <si>
    <t>47,50
(excluding 03.24.2010– 21,92)</t>
  </si>
  <si>
    <t>47,50
(excluding 06.04.2014–  45,93)</t>
  </si>
  <si>
    <t>71,50
(excluding 12.17.2014– 71,11)</t>
  </si>
  <si>
    <t>71,50
(excluding 02.18.2015– 68,36)</t>
  </si>
  <si>
    <t>71,50
(excluding 10.29.2014–  38,89)</t>
  </si>
  <si>
    <t>71,50
(excluding 11.26.2014– 44,79)</t>
  </si>
  <si>
    <t>47,50
(excluding 06.23.2010– 45,67)</t>
  </si>
  <si>
    <t>71,50
(excluding 02.04.2015– 58,14)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</si>
  <si>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</si>
  <si>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</si>
  <si>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</si>
  <si>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</si>
  <si>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</si>
  <si>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</si>
  <si>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</si>
  <si>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</si>
  <si>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</si>
  <si>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</si>
  <si>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</si>
  <si>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</si>
  <si>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</si>
  <si>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</si>
  <si>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</si>
  <si>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</si>
  <si>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</si>
  <si>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</si>
  <si>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</si>
  <si>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</si>
  <si>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</si>
  <si>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</si>
  <si>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</si>
  <si>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</si>
  <si>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</si>
  <si>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</si>
  <si>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</si>
  <si>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</si>
  <si>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</si>
  <si>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</si>
  <si>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</si>
  <si>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</si>
  <si>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</si>
  <si>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</si>
  <si>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</si>
  <si>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</si>
  <si>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</si>
  <si>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</si>
  <si>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</si>
  <si>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</si>
  <si>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</si>
  <si>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</si>
  <si>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</si>
  <si>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</si>
  <si>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</si>
  <si>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</si>
  <si>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</si>
  <si>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</si>
  <si>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</si>
  <si>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</si>
  <si>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</si>
  <si>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</si>
  <si>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</si>
  <si>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</si>
  <si>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</si>
  <si>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</si>
  <si>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</si>
  <si>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</si>
  <si>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</si>
  <si>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</si>
  <si>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</si>
  <si>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</si>
  <si>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</si>
  <si>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</si>
  <si>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</si>
  <si>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</si>
  <si>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</si>
  <si>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</si>
  <si>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</si>
  <si>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</si>
  <si>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</si>
  <si>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</si>
  <si>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</si>
  <si>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</si>
  <si>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</si>
  <si>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</si>
  <si>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</si>
  <si>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</si>
  <si>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</si>
  <si>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</si>
  <si>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</si>
  <si>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</si>
  <si>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</si>
  <si>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</si>
  <si>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</si>
  <si>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</si>
  <si>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</si>
  <si>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</si>
  <si>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</si>
  <si>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11.11.2009 № 1202</t>
  </si>
  <si>
    <t>UAH
(capitalization)
According to the CMU resolution dated 06.10.2009 № 567 with amendments dated 12.02.2009 № 1349</t>
  </si>
  <si>
    <t>UAH
(capitalization)
According to the CMU resolution dated 07.03.2015 № 469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</si>
  <si>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</si>
  <si>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</si>
  <si>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</si>
  <si>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</si>
  <si>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</si>
  <si>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</si>
  <si>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</si>
  <si>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</si>
  <si>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</si>
  <si>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</si>
  <si>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</si>
  <si>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</si>
  <si>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</si>
  <si>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</si>
  <si>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</si>
  <si>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</si>
  <si>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</si>
  <si>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</si>
  <si>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</si>
  <si>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</si>
  <si>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</si>
  <si>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</si>
  <si>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</si>
  <si>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11.06.2013
05.07.2014
11.05.2014
05.06.2015
11.04.2015
05.04.2016
11.02.2016
05.03.2017
11.01.2017
05.02.2018
</t>
  </si>
  <si>
    <t xml:space="preserve">05.10.2017
11.08.2017
05.09.2018
</t>
  </si>
  <si>
    <t xml:space="preserve">11.20.2013
05.21.2014
11.19.2014
05.20.2015
11.18.2015
05.18.2016
11.16.2016
05.17.2017
11.15.2017
05.16.2018
</t>
  </si>
  <si>
    <t xml:space="preserve">11.23.2016
05.24.2017
11.22.2017
05.23.2018
</t>
  </si>
  <si>
    <t xml:space="preserve">12.07.2016
06.07.2017
12.06.2017
06.06.2018
</t>
  </si>
  <si>
    <t xml:space="preserve">06.07.2017
12.06.2017
06.06.2018
</t>
  </si>
  <si>
    <t xml:space="preserve">12.25.2013
06.25.2014
12.24.2014
06.24.2015
12.23.2015
06.22.2016
12.21.2016
06.21.2017
12.20.2017
06.20.2018
</t>
  </si>
  <si>
    <t xml:space="preserve">12.21.2016
21.06.2017
12.20.2017
20.06.2018
</t>
  </si>
  <si>
    <t xml:space="preserve">01.01.2014
07.02.2014
12.31.2014
07.01.2015
12.30.2015
06.29.2016
12.28.2016
06.28.2017
12.27.2017
06.27.2018
</t>
  </si>
  <si>
    <t xml:space="preserve">01.08.2014
07.09.2014
01.07.2015
07.08.2015
01.06.2016
07.06.2016
01.04.2017
07.05.2017
01.03.2018
07.04.2018
</t>
  </si>
  <si>
    <t xml:space="preserve">01.11.2017
07.12.2017
01.10.2018
07.11.2018
</t>
  </si>
  <si>
    <t xml:space="preserve">01.25.2017
07.26.2017
01.24.2018
07.25.2018
</t>
  </si>
  <si>
    <t xml:space="preserve">01.29.2014
07.30.2014
01.28.2015
07.29.2015
01.27.2016
07.27.2016
01.25.2017
07.26.2017
01.24.2018
07.25.2018
</t>
  </si>
  <si>
    <t xml:space="preserve">02.05.2014
08.06.2014
02.04.2015
08.05.2015
02.03.2016
08.03.2016
02.01.2017
08.02.2017
01.31.2018
08.01.2018
</t>
  </si>
  <si>
    <t xml:space="preserve">02.08.2017
08.09.2017
02.07.2018
08.08.2018
</t>
  </si>
  <si>
    <t xml:space="preserve">02.15.2017
08.16.2017
02.14.2018
08.15.2018
</t>
  </si>
  <si>
    <t xml:space="preserve">02.19.2014
08.20.2014
02.18.2015
08.19.2015
02.17.2016
08.17.2016
02.15.2017
08.16.2017
02.14.2018
08.15.2018
</t>
  </si>
  <si>
    <t xml:space="preserve">03.01.2017
08.30.2017
02.28.2018
08.29.2018
</t>
  </si>
  <si>
    <t xml:space="preserve">03.12.2014
09.10.2014
03.11.2015
09.09.2015
03.09.2016
09.07.2016
03.07.2017
09.06.2017
03.07.2018
09.05.2018
</t>
  </si>
  <si>
    <t xml:space="preserve">03.15.2017
09.19.2017
03.14.2018
09.12.2018
</t>
  </si>
  <si>
    <t xml:space="preserve">04.16.2014
10.15.2014
04.15.2015
10.14.2015
04.13.2016
10.12.2016
04.12.2017
10.11.2017
04.11.2018
10.10.2018
</t>
  </si>
  <si>
    <t xml:space="preserve">04.19.2017
10.18.2017
04.18.2018
10.17.2018
</t>
  </si>
  <si>
    <t xml:space="preserve">04.30.2014
10.24.2014
04.29.2015
10.28.2015
04.27.2016
10.26.2016
04.26.2017
10.25.2017
04.25.2018
10.24.2018
</t>
  </si>
  <si>
    <t xml:space="preserve">06.04.2014
12.03.2014
06.03.2015
12.02.2015
06.01.2016
11.30.2016
05.31.2017
11.29.2017
05.30.2018
11.28.2018
</t>
  </si>
  <si>
    <t xml:space="preserve">06.14.2017
12.13.2017
06.13.2018
12.12.2018
</t>
  </si>
  <si>
    <t xml:space="preserve">07.05.2017
01.03.2018
07.04.2018
01.02.2019
</t>
  </si>
  <si>
    <t xml:space="preserve">07.16.2014
01.14.2015
07.15.2015
01.13.2016
07.13.2016
01.11.2017
07.12.2017
01.10.2018
07.11.2018
01.09.2019
</t>
  </si>
  <si>
    <t xml:space="preserve">07.23.2014
01.21.2015
07.22.2015
01.20.2016
07.20.2016
01.18.2017
07.19.2017
01.17.2018
07.18.2018
01.16.2019
</t>
  </si>
  <si>
    <t xml:space="preserve">07.30.2014
01.28.2015
07.29.2015
01.27.2016
07.27.2016
01.25.2017
07.26.2017
01.24.2018
07.25.2018
01.23.2019
</t>
  </si>
  <si>
    <t xml:space="preserve">07.27.2016
01.25.2017
07.26.2017
01.24.2018
07.25.2018
01.23.2019
</t>
  </si>
  <si>
    <t xml:space="preserve">08.06.2014
02.04.2015
08.05.2015
02.03.2016
08.03.2016
02.01.2017
08.02.2017
01.31.2018
08.01.2018
01.30.2019
</t>
  </si>
  <si>
    <t xml:space="preserve">02.17.2010
08.18.2010
02.16.2011
08.17.2011
02.15.2012
08.15.2012
02.13.2013
08.14.2013
02.12.2014
08.13.2014
02.11.2015
08.12.2015
02.10.2016
08.10.2016
02.08.2017
08.09.2017
02.07.2018
08.08.2018
02.06.2019
</t>
  </si>
  <si>
    <t xml:space="preserve">08.20.2014
02.18.2015
08.19.2015
02.17.2016
08.17.2016
02.15.2017
08.16.2017
02.14.2018
08.15.2018
02.13.2019
</t>
  </si>
  <si>
    <t xml:space="preserve">08.27.2014
02.25.2015
08.26.2015
02.24.2016
08.24.2016
02.22.2017
08.23.2017
02.21.2018
08.22.2018
02.20.2019
</t>
  </si>
  <si>
    <t xml:space="preserve">09.06.2017
03.07.2018
09.05.2018
03.06.2019
</t>
  </si>
  <si>
    <t xml:space="preserve">04.04.2018
10.03.2018
04.03.2019
</t>
  </si>
  <si>
    <t xml:space="preserve">04.11.2018
10.10.2018
04.10.2019
</t>
  </si>
  <si>
    <t xml:space="preserve">10.15.2014
04.15.2015
10.14.2015
04.13.2016
10.12.2016
04.12.2017
10.11.2017
04.11.2018
10.10.2018
04.10.2019
</t>
  </si>
  <si>
    <t xml:space="preserve">04.18.2018
10.17.2018
04.17.2019
</t>
  </si>
  <si>
    <t xml:space="preserve">04.25.2018
10.24.2018
04.24.2019
</t>
  </si>
  <si>
    <t xml:space="preserve">10.26.2016
04.26.2017
10.25.2017
04.25.2018
10.24.2018
04.24.2019
</t>
  </si>
  <si>
    <t xml:space="preserve">05.02.2018
10.31.2018
05.01.2019
</t>
  </si>
  <si>
    <t xml:space="preserve">11.16.2016
05.17.2017
11.15.2017
05.16.2018
11.14.2018
05.15.2019
</t>
  </si>
  <si>
    <t xml:space="preserve">05.23.2018
11.21.2018
05.22.2019
</t>
  </si>
  <si>
    <t xml:space="preserve">11.28.2012
05.29.2013
11.27.2013
05.28.2014
11.26.2014
05.27.2015
11.25.2015
05.25.2016
11.23.2016
05.24.2017
11.22.2017
05.23.2018
11.21.2018
05.22.2019
</t>
  </si>
  <si>
    <t xml:space="preserve">05.30.2018
11.28.2018
05.29.2019
</t>
  </si>
  <si>
    <t xml:space="preserve">06.06.2018
12.05.2018
06.05.2019
</t>
  </si>
  <si>
    <t xml:space="preserve">01.10.2018
07.11.2018
01.09.2019
07.10.2019
</t>
  </si>
  <si>
    <t xml:space="preserve">01.11.2017
07.12.2017
01.10.2018
07.11.2018
01.09.2019
07.10.2019
</t>
  </si>
  <si>
    <t xml:space="preserve">02.04.2015
08.05.2015
02.03.2016
08.03.2016
02.01.2017
08.02.2017
01.31.2018
08.01.2018
01.30.2019
07.31.2019
</t>
  </si>
  <si>
    <t xml:space="preserve">02.15.2017
08.16.2017
02.14.2018
08.15.2018
02.13.2019
08.14.2019
</t>
  </si>
  <si>
    <t xml:space="preserve">03.08.2017
09.06.2017
03.07.2018
09.05.2018
03.06.2019
09.04.2019
</t>
  </si>
  <si>
    <t xml:space="preserve">05.30.2018
11.28.2018
05.29.2019
11.27.2019
</t>
  </si>
  <si>
    <t xml:space="preserve">07.11.2018
01.09.2019
07.10.2019
01.08.2020
</t>
  </si>
  <si>
    <t xml:space="preserve">
07.19.2017
01.17.2018
07.18.2018
01.16.2019
07.17.2019
01.15.2020
</t>
  </si>
  <si>
    <t xml:space="preserve">07.29.2015
01.27.2016
07.27.2016
01.25.2017
07.26.2017
01.24.2018
07.25.2018
01.23.2019
07.24.2019
01.22.2020
</t>
  </si>
  <si>
    <t xml:space="preserve">08.05.2015
02.03.2016
08.03.2016
02.01.2017
08.02.2017
01.31.2018
08.01.2018
01.30.2019
07.31.2019
01.29.2020
</t>
  </si>
  <si>
    <t xml:space="preserve">08.12.2015
02.10.2016
08.10.2016
02.08.2017
08.09.2017
02.07.2018
08.08.2018
02.06.2019
08.07.2019
02.05.2020
</t>
  </si>
  <si>
    <t xml:space="preserve">
08.15.2018
02.13.2019
08.14.2019
02.12.2020
</t>
  </si>
  <si>
    <t xml:space="preserve">08.21.2013
02.19.2014
08.20.2014
02.18.2015
08.19.2015
02.17.2016
08.17.2016
02.15.2017
08.16.2017
02.14.2018
08.15.2018
02.13.2019
08.14.2019
02.12.2020
</t>
  </si>
  <si>
    <t xml:space="preserve">08.26.2015
02.24.2016
08.24.2016
02.22.2017
08.23.2017
02.21.2018
08.22.2018
02.20.2019
08.21.2019
02.19.2020
</t>
  </si>
  <si>
    <t xml:space="preserve">09.06.2017
03.07.2018
09.05.2018
03.06.2019
09.04.2019
03.04.2020
</t>
  </si>
  <si>
    <t xml:space="preserve">03.24.2010
09.22.2010
03.23.2011
09.21.2011
03.21.2012
09.19.2012
03.20.2013
09.18.2013
03.19.2014
09.17.2014
03.18.2015
09.16.2015
03.19.2016
09.14.2016
03.15.2017
09.13.2017
03.14.2018
09.12.2018
03.13.2019
09.11.2019
03.11.2020
</t>
  </si>
  <si>
    <t xml:space="preserve">10.16.2013
04.16.2014
10.15.2014
04.15.2015
10.14.2015
04.13.2016
10.12.2016
04.12.2017
10.11.2017
04.11.2018
10.10.2018
04.10.2019
10.09.2019
04.08.2020
</t>
  </si>
  <si>
    <t xml:space="preserve">11.13.2013
04.14.2014
11.12.2014
05.13.2015
11.11.2015
05.11.2016
11.09.2016
05.10.2017
11.08.2017
05.09.2018
11.07.2018
05.08.2019
11.06.2019
05.06.2020
</t>
  </si>
  <si>
    <t xml:space="preserve">11.15.2017
05.16.2018
11.14.2018
05.15.2019
11.13.2019
05.13.2020
</t>
  </si>
  <si>
    <t xml:space="preserve">12.13.2017
06.13.2018
12.12.2018
06.12.2019
12.11.2019
06.10.2020
12.13.2017
06.13.2018
12.12.2018
06.12.2019
12.11.2019
06.10.2020
</t>
  </si>
  <si>
    <t xml:space="preserve">01.15.2014
07.16.2014
01.14.2015
07.15.2015
01.13.2016
07.13.2016
01.11.2017
07.12.2017
01.10.2018
07.11.2018
01.09.2019
07.10.2019
01.08.2020
07.08.2020
</t>
  </si>
  <si>
    <t xml:space="preserve">02.21.2018
08.22.2018
02.20.2019
08.21.2019
02.19.2020
08.19.2020
</t>
  </si>
  <si>
    <t xml:space="preserve">06.04.2014
12.03.2014
06.03.2015
12.02.2015
06.01.2016
11.30.2016
05.31.2017
11.29.2017
05.30.2018
11.28.2018
05.29.2019
11.27.2019
05.27.2020
11.25.2020
</t>
  </si>
  <si>
    <t xml:space="preserve">07.25.2018
01.23.2019
07.24.2019
01.22.2020
07.22.2020
01.20.2021
</t>
  </si>
  <si>
    <t xml:space="preserve">02.18.2015
08.19.2015
02.17.2016
08.17.2016
02.15.2017
08.16.2017
02.14.2018
08.15.2018
02.13.2019
08.14.2019
02.12.2020
08.12.2020
02.10.2021
</t>
  </si>
  <si>
    <t xml:space="preserve">10.29.2014
04.29.2015
10.28.2015
04.27.2016
10.26.2016
04.26.2017
10.25.2017
04.25.2018
10.24.2018
04.24.2019
10.23.2019
04.11.2020
10.21.2020
04.21.2021
</t>
  </si>
  <si>
    <t xml:space="preserve">11.26.2014
05.27.2015
11.25.2015
05.25.2016
11.23.2016
05.24.2017
11.22.2017
05.23.2018
11.21.2018
05.22.2019
11.20.2019
05.20.2020
11.18.2020
05.19.2021
</t>
  </si>
  <si>
    <t xml:space="preserve">12.07.2016
06.07.2017
12.06.2017
06.06.2018
12.05.2018
06.05.2019
12.04.2019
06.03.2020
12.02.2020
06.02.2021
</t>
  </si>
  <si>
    <t xml:space="preserve">06.23.2010
12.22.2010
06.22.2011
12.21.2011
06.20.2012
12.19.2012
06.19.2013
12.18.2013
06.18.2014
12.17.2014
06.17.2015
12.16.2015
06.15.2016
12.14.2016
06.14.2017
12.13.2017
06.13.2018
12.12.2018
06.12.2019
12.11.2019
06.10.2020
12.09.2020
06.09.2021
</t>
  </si>
  <si>
    <t xml:space="preserve">12.21.2016
06.21.2017
12.20.2017
06.20.2018
12.19.2018
06.19.2019
12.18.2019
06.17.2020
12.16.2020
06.16.2021
</t>
  </si>
  <si>
    <t xml:space="preserve">01.04.2017
07.05.2017
01.03.2018
07.04.2018
01.02.2019
07.03.2019
01.01.2020
07.01.2020
12.30.2020
06.30.2021
</t>
  </si>
  <si>
    <t xml:space="preserve">02.04.2015
08.05.2015
02.03.2016
08.03.2016
02.01.2017
08.02.2017
01.31.2018
08.01.2018
01.30.2019
07.31.2019
01.29.2020
07.29.2020
01.27.2021
07.28.2021
</t>
  </si>
  <si>
    <t xml:space="preserve">02.15.2017
08.16.2017
02.14.2018
08.15.2018
02.13.2019
08.14.2019
02.12.2020
08.12.2020
02.10.2021
08.11.2021
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</si>
  <si>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</si>
  <si>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</si>
  <si>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</si>
  <si>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</si>
  <si>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</si>
  <si>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</si>
  <si>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</si>
  <si>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</si>
  <si>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</si>
  <si>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</si>
  <si>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</si>
  <si>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</si>
  <si>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</si>
  <si>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</si>
  <si>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</si>
  <si>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01.28.2015
07.29.2015
01.27.2016
07.27.2016
01.25.2017
07.26.2017
01.24.2018
07.25.2018
01.23.2019
07.24.2019
01.22.2020
07.22.2020
01.20.2021
07.21.2021
01.19.2022
07.20.2022
01.18.2023
07.19.2023
01.17.2024
</t>
  </si>
  <si>
    <t xml:space="preserve">02.18.2015
08.19.2015
02.17.2016
08.17.2016
02.15.2017
08.16.2017
02.14.2018
08.15.2018
02.13.2019
08.14.2019
02.12.2020
08.12.2020
02.10.2021
08.11.2021
02.09.2022
08.10.2022
02.08.2023
08.09.2023
02.07.2024
</t>
  </si>
  <si>
    <t xml:space="preserve">03.04.2015
09.02.2015
03.02.2016
08.31.2016
03.01.2017
08.30.2017
02.28.2018
08.29.2018
02.27.2019
08.28.2019
02.26.2020
08.26.2020
02.24.2021
08.25.2021
02.23.2022
08.24.2022
02.22.2023
08.23.2023
02.21.2024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</si>
  <si>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</si>
  <si>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11.05.2014
05.06.2015
11.04.2015
05.04.2016
11.02.2016
05.03.2017
11.01.2017
05.02.2018
10.31.2018
05.01.2019
10.30.2019
04.29.2020
10.28.2020
04.28.2021
10.27.2021
04.27.2022
10.26.2022
04.26.2023
10.25.2023
04.24.2024
</t>
  </si>
  <si>
    <t xml:space="preserve">03.18.2015
09.16.2015
03.16.2016
09.14.2016
03.15.2017
09.13.2017
03.14.2018
09.12.2018
03.13.2019
09.11.2019
03.11.2020
09.09.2020
03.10.2021
09.08.2021
03.09.2022
09.07.2022
03.08.2023
09.06.2023
03.06.2024
09.04.2024
</t>
  </si>
  <si>
    <t xml:space="preserve">03.25.2015
09.23.2015
03.23.2016
09.21.2016
03.22.2017
09.20.2017
03.21.2018
09.19.2018
03.20.2019
09.18.2019
03.18.2020
09.16.2020
03.17.2021
09.15.2021
03.16.2022
09.14.2022
03.15.2023
09.13.2023
03.13.2024
09.11.2024
</t>
  </si>
  <si>
    <t xml:space="preserve">04.15.2015
10.14.2015
04.13.2016
10.12.2016
04.12.2017
10.11.2017
04.11.2018
10.10.2018
04.10.2019
10.09.2019
04.08.2020
10.07.2020
04.07.2021
10.06.2021
04.06.2022
10.05.2022
04.05.2023
10.04.2023
04.03.2024
10.02.2024
</t>
  </si>
  <si>
    <t xml:space="preserve">06.17.2015
12.16.2015
06.15.2016
12.14.2016
06.14.2017
12.13.2017
06.13.2018
12.12.2018
06.12.2019
12.11.2019
09.10.2020
12.09.2020
06.09.2021
12.08.2021
06.08.2022
12.07.2022
06.07.2023
12.06.2023
06.05.2024
12.04.2024
</t>
  </si>
  <si>
    <t xml:space="preserve">06.24.2015
12.23.2015
06.22.2016
12.21.2016
06.21.2017
12.20.2017
06.20.2018
12.19.2018
06.19.2019
12.18.2019
06.17.2020
12.16.2020
06.16.2021
12.15.2021
06.15.2022
12.14.2022
06.14.2023
12.13.2023
06.12.2024
12.11.2024
</t>
  </si>
  <si>
    <t xml:space="preserve">09.30.2015
03.30.2016
09.28.2016
03.29.2017
09.27.2017
03.28.2018
09.26.2018
03.27.2019
09.25.2019
03.25.2020
09.23.2020
03.24.2021
09.22.2021
03.23.2022
09.21.2022
03.11.2023
09.20.2023
03.20.2024
09.18.2024
03.19.2025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</si>
  <si>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</si>
  <si>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</si>
  <si>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</si>
  <si>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</si>
  <si>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 xml:space="preserve">10.21.2015
04.20.2016
10.19.2016
04.19.2017
10.18.2017
04.18.2018
10.17.2018
04.17.2019
10.16.2019
04.15.2020
10.14.2020
04.14.2021
10.13.2021
04.13.2022
10.12.2022
04.12.2023
10.11.2023
04.10.2024
10.09.2024
04.09.2025
10.08.2025
</t>
  </si>
  <si>
    <t xml:space="preserve">06.24.2015
12.23.2015
06.22.2016
12.21.2016
06.21.2017
12.20.2017
06.20.2018
12.19.2018
06.19.2019
12.18.2019
06.17.2020
12.16.2020
06.16.2021
12.15.2021
06.15.2022
12.14.2022
06.14.2023
12.13.2023
06.12.2024
12.11.2024
06.11.2025
12.10.2025
</t>
  </si>
  <si>
    <t xml:space="preserve">10.07.2015
04.06.2016
10.05.2016
04.05.2017
10.04.2017
04.04.2018
10.03.2018
04.03.2019
10.02.2019
04.01.2020
09.30.2020
03.31.2021
09.29.2021
03.30.2022
09.28.2022
03.29.2023
09.27.2023
03.27.2024
09.25.2024
03.26.2025
09.24.2025
03.25.2026
</t>
  </si>
  <si>
    <t xml:space="preserve">11.04.2015
05.04.2016
11.02.2016
05.03.2017
11.01.2017
05.02.2018
10.31.2018
05.01.2019
10.30.2019
04.29.2020
10.28.2020
04.28.2021
10.27.2021
04.27.2022
10.26.2022
04.26.2023
10.25.2023
04.24.2024
10.23.2024
04.23.2025
10.22.2025
04.22.2026
</t>
  </si>
  <si>
    <t xml:space="preserve">11.18.2015
04.18.2016
11.16.2016
05.17.2017
11.15.2017
05.16.2018
11.14.2018
05.15.2019
11.13.2019
05.13.2020
11.11.2020
05.12.2021
11.10.2021
05.11.2022
11.09.2022
05.10.2023
11.08.2023
05.08.2024
11.06.2024
05.07.2025
11.05.2025
05.06.2026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</si>
  <si>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</t>
  </si>
  <si>
    <t>UA4000200745</t>
  </si>
  <si>
    <t>UA4000200778</t>
  </si>
  <si>
    <t>UA4000200885</t>
  </si>
  <si>
    <t xml:space="preserve">24.10.2018
24.04.2019
23.10.2019
22.04.2020
21.10.2020
21.04.2021
20.10.2021
20.04.2022
19.10.2022
19.04.2023
</t>
  </si>
  <si>
    <t>UAH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</si>
  <si>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</si>
  <si>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</si>
  <si>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</si>
  <si>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</si>
  <si>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</si>
  <si>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</si>
  <si>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</si>
  <si>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</si>
  <si>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</si>
  <si>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</si>
  <si>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</si>
  <si>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</si>
  <si>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</si>
  <si>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</si>
  <si>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</si>
  <si>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</si>
  <si>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</si>
  <si>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</si>
  <si>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</si>
  <si>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</si>
  <si>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</si>
  <si>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</si>
  <si>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</si>
  <si>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</si>
  <si>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</si>
  <si>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</si>
  <si>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</si>
  <si>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</si>
  <si>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</si>
  <si>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</si>
  <si>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</si>
  <si>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</si>
  <si>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</si>
  <si>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</si>
  <si>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</si>
  <si>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</si>
  <si>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</si>
  <si>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</si>
  <si>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</si>
  <si>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</si>
  <si>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</si>
  <si>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</si>
  <si>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</si>
  <si>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</si>
  <si>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</si>
  <si>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</si>
  <si>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</si>
  <si>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</si>
  <si>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</si>
  <si>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</si>
  <si>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</si>
  <si>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</si>
  <si>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</si>
  <si>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</si>
  <si>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</si>
  <si>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</si>
  <si>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</si>
  <si>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</si>
  <si>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</si>
  <si>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</si>
  <si>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</si>
  <si>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</si>
  <si>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</si>
  <si>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</si>
  <si>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</si>
  <si>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</si>
  <si>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</si>
  <si>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</si>
  <si>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</si>
  <si>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</si>
  <si>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</si>
  <si>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</si>
  <si>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</si>
  <si>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 xml:space="preserve">11.20.2017
05.21.2018
11.19.2018
05.20.2019
11.18.2019
05.18.2020
11.16.2020
05.17.2021
11.15.2021
05.16.2022
11.14.2022
05.15.2023
11.13.2023
05.13.2024
11.11.2024
05.12.2025
11.10.2025
</t>
  </si>
  <si>
    <t xml:space="preserve">12.17.2014
06.17.2015
12.16.2015
06.15.2016
12.14.2016
06.14.2017
12.13.2017
06.13.2018
12.12.2018
06.12.2019
12.11.2019
06.10.2020
12.09.2020
</t>
  </si>
  <si>
    <t xml:space="preserve">04.25.2018
10.24.2018
04.24.2019
10.23.2019
</t>
  </si>
  <si>
    <t xml:space="preserve">04.26.2017
10.25.2017
04.25.2018
10.24.2018
</t>
  </si>
  <si>
    <t>UAH
(capitalization)
According to the CMU resolution dated 22.04.2013 № 364</t>
  </si>
  <si>
    <t>UAH
(capitalization)
According to the CMU resolution dated 03.07.2013 № 390-p</t>
  </si>
  <si>
    <t>UAH
(capitalization)
According to the CMU resolution dated 12.02.2014 № 40</t>
  </si>
  <si>
    <t>UAH
(T-BILLS - VAT)
According to the CMU resolution dated 05.21.2014. № 139</t>
  </si>
  <si>
    <t>UAH
(capitalization)
According to the CMU resolution dated 23.01.2015 № 13</t>
  </si>
  <si>
    <t>UAH
(inflation-linked)
According to the CMU resolution dated 10.04.2017. № 748</t>
  </si>
  <si>
    <t>10.31.2014</t>
  </si>
  <si>
    <t>According to the CMU resolution dated 10.04.2017. № 748</t>
  </si>
  <si>
    <t>71,25
(excluding 02.05.2014– 60,68)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</si>
  <si>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</si>
  <si>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</si>
  <si>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</si>
  <si>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</si>
  <si>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</si>
  <si>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</si>
  <si>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</si>
  <si>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</si>
  <si>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</si>
  <si>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</si>
  <si>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</si>
  <si>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</si>
  <si>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</si>
  <si>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</si>
  <si>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</si>
  <si>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</si>
  <si>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</si>
  <si>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Outstanding Domestic Bonds as of May 1, 2018.
(Nominal value of one bond is 1 000 units of currency)</t>
  </si>
</sst>
</file>

<file path=xl/styles.xml><?xml version="1.0" encoding="utf-8"?>
<styleSheet xmlns="http://schemas.openxmlformats.org/spreadsheetml/2006/main">
  <numFmts count="3">
    <numFmt numFmtId="164" formatCode="mm/dd/yy;@"/>
    <numFmt numFmtId="165" formatCode="m/d/yy;@"/>
    <numFmt numFmtId="166" formatCode="[$-409]d\-mmm;@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2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 wrapText="1"/>
    </xf>
    <xf numFmtId="3" fontId="1" fillId="0" borderId="7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</cellXfs>
  <cellStyles count="1">
    <cellStyle name="Звичайни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ylchuk/AppData/Local/Microsoft/Windows/Temporary%20Internet%20Files/Content.Outlook/ZTGCO843/minf%200105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UA4000166201</v>
          </cell>
          <cell r="C10">
            <v>0</v>
          </cell>
          <cell r="D10">
            <v>85926</v>
          </cell>
          <cell r="E10">
            <v>19000</v>
          </cell>
          <cell r="F10">
            <v>328000</v>
          </cell>
          <cell r="G10">
            <v>0</v>
          </cell>
          <cell r="H10">
            <v>74</v>
          </cell>
          <cell r="I10">
            <v>433000</v>
          </cell>
        </row>
        <row r="11">
          <cell r="B11" t="str">
            <v>UA4000196083</v>
          </cell>
          <cell r="C11">
            <v>0</v>
          </cell>
          <cell r="D11">
            <v>104880</v>
          </cell>
          <cell r="E11">
            <v>235</v>
          </cell>
          <cell r="F11">
            <v>6264</v>
          </cell>
          <cell r="G11">
            <v>719</v>
          </cell>
          <cell r="H11">
            <v>2</v>
          </cell>
          <cell r="I11">
            <v>112100</v>
          </cell>
        </row>
        <row r="12">
          <cell r="B12" t="str">
            <v>UA4000168082</v>
          </cell>
          <cell r="C12">
            <v>0</v>
          </cell>
          <cell r="D12">
            <v>23500</v>
          </cell>
          <cell r="E12">
            <v>0</v>
          </cell>
          <cell r="F12">
            <v>26750</v>
          </cell>
          <cell r="G12">
            <v>0</v>
          </cell>
          <cell r="H12">
            <v>0</v>
          </cell>
          <cell r="I12">
            <v>50250</v>
          </cell>
        </row>
        <row r="13">
          <cell r="B13" t="str">
            <v>UA4000200505</v>
          </cell>
          <cell r="C13">
            <v>0</v>
          </cell>
          <cell r="D13">
            <v>4726</v>
          </cell>
          <cell r="E13">
            <v>0</v>
          </cell>
          <cell r="F13">
            <v>1295111</v>
          </cell>
          <cell r="G13">
            <v>27898</v>
          </cell>
          <cell r="H13">
            <v>172265</v>
          </cell>
          <cell r="I13">
            <v>1500000</v>
          </cell>
        </row>
        <row r="14">
          <cell r="B14" t="str">
            <v>UA4000194161</v>
          </cell>
          <cell r="C14">
            <v>0</v>
          </cell>
          <cell r="D14">
            <v>2030805</v>
          </cell>
          <cell r="E14">
            <v>49145</v>
          </cell>
          <cell r="F14">
            <v>314150</v>
          </cell>
          <cell r="G14">
            <v>900</v>
          </cell>
          <cell r="H14">
            <v>0</v>
          </cell>
          <cell r="I14">
            <v>2395000</v>
          </cell>
        </row>
        <row r="15">
          <cell r="B15" t="str">
            <v>UA4000197420</v>
          </cell>
          <cell r="C15">
            <v>0</v>
          </cell>
          <cell r="D15">
            <v>505244</v>
          </cell>
          <cell r="E15">
            <v>180275</v>
          </cell>
          <cell r="F15">
            <v>386230</v>
          </cell>
          <cell r="G15">
            <v>29351</v>
          </cell>
          <cell r="H15">
            <v>0</v>
          </cell>
          <cell r="I15">
            <v>1101100</v>
          </cell>
        </row>
        <row r="16">
          <cell r="B16">
            <v>0</v>
          </cell>
          <cell r="C16">
            <v>0</v>
          </cell>
          <cell r="D16">
            <v>2755081</v>
          </cell>
          <cell r="E16">
            <v>248655</v>
          </cell>
          <cell r="F16">
            <v>2356505</v>
          </cell>
          <cell r="G16">
            <v>58868</v>
          </cell>
          <cell r="H16">
            <v>172341</v>
          </cell>
          <cell r="I16">
            <v>5591450</v>
          </cell>
        </row>
        <row r="17">
          <cell r="B17" t="str">
            <v>UA4000194351</v>
          </cell>
          <cell r="C17">
            <v>0</v>
          </cell>
          <cell r="D17">
            <v>78628</v>
          </cell>
          <cell r="E17">
            <v>0</v>
          </cell>
          <cell r="F17">
            <v>74816</v>
          </cell>
          <cell r="G17">
            <v>4506</v>
          </cell>
          <cell r="H17">
            <v>0</v>
          </cell>
          <cell r="I17">
            <v>157950</v>
          </cell>
        </row>
        <row r="18">
          <cell r="B18" t="str">
            <v>UA4000196091</v>
          </cell>
          <cell r="C18">
            <v>0</v>
          </cell>
          <cell r="D18">
            <v>101943</v>
          </cell>
          <cell r="E18">
            <v>113</v>
          </cell>
          <cell r="F18">
            <v>1069</v>
          </cell>
          <cell r="G18">
            <v>0</v>
          </cell>
          <cell r="H18">
            <v>0</v>
          </cell>
          <cell r="I18">
            <v>103125</v>
          </cell>
        </row>
        <row r="19">
          <cell r="B19" t="str">
            <v>UA4000200653</v>
          </cell>
          <cell r="C19">
            <v>0</v>
          </cell>
          <cell r="D19">
            <v>494459</v>
          </cell>
          <cell r="E19">
            <v>236700</v>
          </cell>
          <cell r="F19">
            <v>1235318</v>
          </cell>
          <cell r="G19">
            <v>70522</v>
          </cell>
          <cell r="H19">
            <v>147454</v>
          </cell>
          <cell r="I19">
            <v>2184453</v>
          </cell>
        </row>
        <row r="20">
          <cell r="B20" t="str">
            <v>UA4000199764</v>
          </cell>
          <cell r="C20">
            <v>0</v>
          </cell>
          <cell r="D20">
            <v>359200</v>
          </cell>
          <cell r="E20">
            <v>23000</v>
          </cell>
          <cell r="F20">
            <v>0</v>
          </cell>
          <cell r="G20">
            <v>5285</v>
          </cell>
          <cell r="H20">
            <v>0</v>
          </cell>
          <cell r="I20">
            <v>387485</v>
          </cell>
        </row>
        <row r="21">
          <cell r="B21" t="str">
            <v>UA4000173314</v>
          </cell>
          <cell r="C21">
            <v>0</v>
          </cell>
          <cell r="D21">
            <v>151040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151040</v>
          </cell>
        </row>
        <row r="22">
          <cell r="B22" t="str">
            <v>UA4000194476</v>
          </cell>
          <cell r="C22">
            <v>0</v>
          </cell>
          <cell r="D22">
            <v>33702</v>
          </cell>
          <cell r="E22">
            <v>2028</v>
          </cell>
          <cell r="F22">
            <v>12645</v>
          </cell>
          <cell r="G22">
            <v>1077</v>
          </cell>
          <cell r="H22">
            <v>548</v>
          </cell>
          <cell r="I22">
            <v>50000</v>
          </cell>
        </row>
        <row r="23">
          <cell r="B23" t="str">
            <v>UA4000171391</v>
          </cell>
          <cell r="C23">
            <v>0</v>
          </cell>
          <cell r="D23">
            <v>1500</v>
          </cell>
          <cell r="E23">
            <v>355</v>
          </cell>
          <cell r="F23">
            <v>453840</v>
          </cell>
          <cell r="G23">
            <v>620</v>
          </cell>
          <cell r="H23">
            <v>0</v>
          </cell>
          <cell r="I23">
            <v>456315</v>
          </cell>
        </row>
        <row r="24">
          <cell r="B24">
            <v>0</v>
          </cell>
          <cell r="C24">
            <v>0</v>
          </cell>
          <cell r="D24">
            <v>1220472</v>
          </cell>
          <cell r="E24">
            <v>262196</v>
          </cell>
          <cell r="F24">
            <v>1777688</v>
          </cell>
          <cell r="G24">
            <v>82010</v>
          </cell>
          <cell r="H24">
            <v>148002</v>
          </cell>
          <cell r="I24">
            <v>3490368</v>
          </cell>
        </row>
        <row r="25">
          <cell r="B25" t="str">
            <v>UA4000170732</v>
          </cell>
          <cell r="C25">
            <v>0</v>
          </cell>
          <cell r="D25">
            <v>803205</v>
          </cell>
          <cell r="E25">
            <v>0</v>
          </cell>
          <cell r="F25">
            <v>1259100</v>
          </cell>
          <cell r="G25">
            <v>21695</v>
          </cell>
          <cell r="H25">
            <v>5300</v>
          </cell>
          <cell r="I25">
            <v>2089300</v>
          </cell>
        </row>
        <row r="26">
          <cell r="B26" t="str">
            <v>UA4000200745</v>
          </cell>
          <cell r="C26">
            <v>0</v>
          </cell>
          <cell r="D26">
            <v>332634</v>
          </cell>
          <cell r="E26">
            <v>160000</v>
          </cell>
          <cell r="F26">
            <v>139860</v>
          </cell>
          <cell r="G26">
            <v>59725</v>
          </cell>
          <cell r="H26">
            <v>0</v>
          </cell>
          <cell r="I26">
            <v>692219</v>
          </cell>
        </row>
        <row r="27">
          <cell r="B27" t="str">
            <v>UA4000194591</v>
          </cell>
          <cell r="C27">
            <v>0</v>
          </cell>
          <cell r="D27">
            <v>1478317</v>
          </cell>
          <cell r="E27">
            <v>178217</v>
          </cell>
          <cell r="F27">
            <v>545184</v>
          </cell>
          <cell r="G27">
            <v>58409</v>
          </cell>
          <cell r="H27">
            <v>200</v>
          </cell>
          <cell r="I27">
            <v>2260327</v>
          </cell>
        </row>
        <row r="28">
          <cell r="B28" t="str">
            <v>UA4000194666</v>
          </cell>
          <cell r="C28">
            <v>0</v>
          </cell>
          <cell r="D28">
            <v>80207</v>
          </cell>
          <cell r="E28">
            <v>3250</v>
          </cell>
          <cell r="F28">
            <v>12631</v>
          </cell>
          <cell r="G28">
            <v>1266</v>
          </cell>
          <cell r="H28">
            <v>510</v>
          </cell>
          <cell r="I28">
            <v>97864</v>
          </cell>
        </row>
        <row r="29">
          <cell r="B29" t="str">
            <v>UA4000173306</v>
          </cell>
          <cell r="C29">
            <v>0</v>
          </cell>
          <cell r="D29">
            <v>40800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40800</v>
          </cell>
        </row>
        <row r="30">
          <cell r="B30" t="str">
            <v>UA4000196109</v>
          </cell>
          <cell r="C30">
            <v>0</v>
          </cell>
          <cell r="D30">
            <v>101800</v>
          </cell>
          <cell r="E30">
            <v>400</v>
          </cell>
          <cell r="F30">
            <v>2908</v>
          </cell>
          <cell r="G30">
            <v>171</v>
          </cell>
          <cell r="H30">
            <v>0</v>
          </cell>
          <cell r="I30">
            <v>105279</v>
          </cell>
        </row>
        <row r="31">
          <cell r="B31" t="str">
            <v>UA4000200166</v>
          </cell>
          <cell r="C31">
            <v>0</v>
          </cell>
          <cell r="D31">
            <v>925077</v>
          </cell>
          <cell r="E31">
            <v>0</v>
          </cell>
          <cell r="F31">
            <v>1562533</v>
          </cell>
          <cell r="G31">
            <v>102520</v>
          </cell>
          <cell r="H31">
            <v>1775913</v>
          </cell>
          <cell r="I31">
            <v>4366043</v>
          </cell>
        </row>
        <row r="32">
          <cell r="B32">
            <v>0</v>
          </cell>
          <cell r="C32">
            <v>0</v>
          </cell>
          <cell r="D32">
            <v>3762040</v>
          </cell>
          <cell r="E32">
            <v>341867</v>
          </cell>
          <cell r="F32">
            <v>3522216</v>
          </cell>
          <cell r="G32">
            <v>243786</v>
          </cell>
          <cell r="H32">
            <v>1781923</v>
          </cell>
          <cell r="I32">
            <v>9651832</v>
          </cell>
        </row>
        <row r="33">
          <cell r="B33" t="str">
            <v>UA4000173298</v>
          </cell>
          <cell r="C33">
            <v>950000</v>
          </cell>
          <cell r="D33">
            <v>800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950800</v>
          </cell>
        </row>
        <row r="34">
          <cell r="B34" t="str">
            <v>UA4000194963</v>
          </cell>
          <cell r="C34">
            <v>0</v>
          </cell>
          <cell r="D34">
            <v>100000</v>
          </cell>
          <cell r="E34">
            <v>11240</v>
          </cell>
          <cell r="F34">
            <v>67910</v>
          </cell>
          <cell r="G34">
            <v>0</v>
          </cell>
          <cell r="H34">
            <v>0</v>
          </cell>
          <cell r="I34">
            <v>179150</v>
          </cell>
        </row>
        <row r="35">
          <cell r="B35" t="str">
            <v>UA4000173280</v>
          </cell>
          <cell r="C35">
            <v>1250000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1250000</v>
          </cell>
        </row>
        <row r="36">
          <cell r="B36" t="str">
            <v>UA4000195036</v>
          </cell>
          <cell r="C36">
            <v>0</v>
          </cell>
          <cell r="D36">
            <v>310774</v>
          </cell>
          <cell r="E36">
            <v>3155</v>
          </cell>
          <cell r="F36">
            <v>49116</v>
          </cell>
          <cell r="G36">
            <v>5202</v>
          </cell>
          <cell r="H36">
            <v>0</v>
          </cell>
          <cell r="I36">
            <v>368247</v>
          </cell>
        </row>
        <row r="37">
          <cell r="B37" t="str">
            <v>UA4000200513</v>
          </cell>
          <cell r="C37">
            <v>0</v>
          </cell>
          <cell r="D37">
            <v>383099</v>
          </cell>
          <cell r="E37">
            <v>10000</v>
          </cell>
          <cell r="F37">
            <v>151093</v>
          </cell>
          <cell r="G37">
            <v>171897</v>
          </cell>
          <cell r="H37">
            <v>402853</v>
          </cell>
          <cell r="I37">
            <v>1118942</v>
          </cell>
        </row>
        <row r="38">
          <cell r="B38" t="str">
            <v>UA4000195390</v>
          </cell>
          <cell r="C38">
            <v>0</v>
          </cell>
          <cell r="D38">
            <v>818820</v>
          </cell>
          <cell r="E38">
            <v>0</v>
          </cell>
          <cell r="F38">
            <v>5740</v>
          </cell>
          <cell r="G38">
            <v>1995</v>
          </cell>
          <cell r="H38">
            <v>0</v>
          </cell>
          <cell r="I38">
            <v>826555</v>
          </cell>
        </row>
        <row r="39">
          <cell r="B39">
            <v>0</v>
          </cell>
          <cell r="C39">
            <v>2200000</v>
          </cell>
          <cell r="D39">
            <v>1613493</v>
          </cell>
          <cell r="E39">
            <v>24395</v>
          </cell>
          <cell r="F39">
            <v>273859</v>
          </cell>
          <cell r="G39">
            <v>179094</v>
          </cell>
          <cell r="H39">
            <v>402853</v>
          </cell>
          <cell r="I39">
            <v>4693694</v>
          </cell>
        </row>
        <row r="40">
          <cell r="B40" t="str">
            <v>UA4000174239</v>
          </cell>
          <cell r="C40">
            <v>0</v>
          </cell>
          <cell r="D40">
            <v>100000</v>
          </cell>
          <cell r="E40">
            <v>0</v>
          </cell>
          <cell r="F40">
            <v>669394</v>
          </cell>
          <cell r="G40">
            <v>12606</v>
          </cell>
          <cell r="H40">
            <v>166890</v>
          </cell>
          <cell r="I40">
            <v>948890</v>
          </cell>
        </row>
        <row r="41">
          <cell r="B41" t="str">
            <v>UA4000200661</v>
          </cell>
          <cell r="C41">
            <v>0</v>
          </cell>
          <cell r="D41">
            <v>383118</v>
          </cell>
          <cell r="E41">
            <v>21917</v>
          </cell>
          <cell r="F41">
            <v>121035</v>
          </cell>
          <cell r="G41">
            <v>96766</v>
          </cell>
          <cell r="H41">
            <v>114000</v>
          </cell>
          <cell r="I41">
            <v>736836</v>
          </cell>
        </row>
        <row r="42">
          <cell r="B42" t="str">
            <v>UA4000195408</v>
          </cell>
          <cell r="C42">
            <v>0</v>
          </cell>
          <cell r="D42">
            <v>88081</v>
          </cell>
          <cell r="E42">
            <v>1970</v>
          </cell>
          <cell r="F42">
            <v>8878</v>
          </cell>
          <cell r="G42">
            <v>1070</v>
          </cell>
          <cell r="H42">
            <v>1</v>
          </cell>
          <cell r="I42">
            <v>100000</v>
          </cell>
        </row>
        <row r="43">
          <cell r="B43">
            <v>0</v>
          </cell>
          <cell r="C43">
            <v>0</v>
          </cell>
          <cell r="D43">
            <v>571199</v>
          </cell>
          <cell r="E43">
            <v>23887</v>
          </cell>
          <cell r="F43">
            <v>799307</v>
          </cell>
          <cell r="G43">
            <v>110442</v>
          </cell>
          <cell r="H43">
            <v>280891</v>
          </cell>
          <cell r="I43">
            <v>1785726</v>
          </cell>
        </row>
        <row r="44">
          <cell r="B44" t="str">
            <v>UA4000200778</v>
          </cell>
          <cell r="C44">
            <v>0</v>
          </cell>
          <cell r="D44">
            <v>771748</v>
          </cell>
          <cell r="E44">
            <v>26140</v>
          </cell>
          <cell r="F44">
            <v>49729</v>
          </cell>
          <cell r="G44">
            <v>14158</v>
          </cell>
          <cell r="H44">
            <v>1300</v>
          </cell>
          <cell r="I44">
            <v>863075</v>
          </cell>
        </row>
        <row r="45">
          <cell r="B45" t="str">
            <v>UA4000175467</v>
          </cell>
          <cell r="C45">
            <v>0</v>
          </cell>
          <cell r="D45">
            <v>315068</v>
          </cell>
          <cell r="E45">
            <v>0</v>
          </cell>
          <cell r="F45">
            <v>898252</v>
          </cell>
          <cell r="G45">
            <v>680</v>
          </cell>
          <cell r="H45">
            <v>912050</v>
          </cell>
          <cell r="I45">
            <v>2126050</v>
          </cell>
        </row>
        <row r="46">
          <cell r="B46" t="str">
            <v>UA4000196182</v>
          </cell>
          <cell r="C46">
            <v>0</v>
          </cell>
          <cell r="D46">
            <v>484270</v>
          </cell>
          <cell r="E46">
            <v>10000</v>
          </cell>
          <cell r="F46">
            <v>6240</v>
          </cell>
          <cell r="G46">
            <v>590</v>
          </cell>
          <cell r="H46">
            <v>0</v>
          </cell>
          <cell r="I46">
            <v>501100</v>
          </cell>
        </row>
        <row r="47">
          <cell r="B47" t="str">
            <v>UA4000176093</v>
          </cell>
          <cell r="C47">
            <v>0</v>
          </cell>
          <cell r="D47">
            <v>595870</v>
          </cell>
          <cell r="E47">
            <v>7000</v>
          </cell>
          <cell r="F47">
            <v>783103</v>
          </cell>
          <cell r="G47">
            <v>7357</v>
          </cell>
          <cell r="H47">
            <v>0</v>
          </cell>
          <cell r="I47">
            <v>1393330</v>
          </cell>
        </row>
        <row r="48">
          <cell r="B48" t="str">
            <v>UA4000195663</v>
          </cell>
          <cell r="C48">
            <v>0</v>
          </cell>
          <cell r="D48">
            <v>141190</v>
          </cell>
          <cell r="E48">
            <v>0</v>
          </cell>
          <cell r="F48">
            <v>130</v>
          </cell>
          <cell r="G48">
            <v>0</v>
          </cell>
          <cell r="H48">
            <v>0</v>
          </cell>
          <cell r="I48">
            <v>141320</v>
          </cell>
        </row>
        <row r="49">
          <cell r="B49">
            <v>0</v>
          </cell>
          <cell r="C49">
            <v>0</v>
          </cell>
          <cell r="D49">
            <v>2308146</v>
          </cell>
          <cell r="E49">
            <v>43140</v>
          </cell>
          <cell r="F49">
            <v>1737454</v>
          </cell>
          <cell r="G49">
            <v>22785</v>
          </cell>
          <cell r="H49">
            <v>913350</v>
          </cell>
          <cell r="I49">
            <v>5024875</v>
          </cell>
        </row>
        <row r="50">
          <cell r="B50" t="str">
            <v>UA4000177943</v>
          </cell>
          <cell r="C50">
            <v>0</v>
          </cell>
          <cell r="D50">
            <v>288000</v>
          </cell>
          <cell r="E50">
            <v>0</v>
          </cell>
          <cell r="F50">
            <v>12000</v>
          </cell>
          <cell r="G50">
            <v>0</v>
          </cell>
          <cell r="H50">
            <v>0</v>
          </cell>
          <cell r="I50">
            <v>300000</v>
          </cell>
        </row>
        <row r="51">
          <cell r="B51" t="str">
            <v>UA4000200604</v>
          </cell>
          <cell r="C51">
            <v>0</v>
          </cell>
          <cell r="D51">
            <v>3625327</v>
          </cell>
          <cell r="E51">
            <v>55867</v>
          </cell>
          <cell r="F51">
            <v>61900</v>
          </cell>
          <cell r="G51">
            <v>10175</v>
          </cell>
          <cell r="H51">
            <v>0</v>
          </cell>
          <cell r="I51">
            <v>3753269</v>
          </cell>
        </row>
        <row r="52">
          <cell r="B52">
            <v>0</v>
          </cell>
          <cell r="C52">
            <v>0</v>
          </cell>
          <cell r="D52">
            <v>3913327</v>
          </cell>
          <cell r="E52">
            <v>55867</v>
          </cell>
          <cell r="F52">
            <v>73900</v>
          </cell>
          <cell r="G52">
            <v>10175</v>
          </cell>
          <cell r="H52">
            <v>0</v>
          </cell>
          <cell r="I52">
            <v>4053269</v>
          </cell>
        </row>
        <row r="53">
          <cell r="B53" t="str">
            <v>UA4000196190</v>
          </cell>
          <cell r="C53">
            <v>0</v>
          </cell>
          <cell r="D53">
            <v>104605</v>
          </cell>
          <cell r="E53">
            <v>82</v>
          </cell>
          <cell r="F53">
            <v>10550</v>
          </cell>
          <cell r="G53">
            <v>1336</v>
          </cell>
          <cell r="H53">
            <v>109</v>
          </cell>
          <cell r="I53">
            <v>116682</v>
          </cell>
        </row>
        <row r="54">
          <cell r="B54">
            <v>0</v>
          </cell>
          <cell r="C54">
            <v>0</v>
          </cell>
          <cell r="D54">
            <v>104605</v>
          </cell>
          <cell r="E54">
            <v>82</v>
          </cell>
          <cell r="F54">
            <v>10550</v>
          </cell>
          <cell r="G54">
            <v>1336</v>
          </cell>
          <cell r="H54">
            <v>109</v>
          </cell>
          <cell r="I54">
            <v>116682</v>
          </cell>
        </row>
        <row r="55">
          <cell r="B55">
            <v>0</v>
          </cell>
          <cell r="C55">
            <v>2200000</v>
          </cell>
          <cell r="D55">
            <v>16248363</v>
          </cell>
          <cell r="E55">
            <v>1000089</v>
          </cell>
          <cell r="F55">
            <v>10551479</v>
          </cell>
          <cell r="G55">
            <v>708496</v>
          </cell>
          <cell r="H55">
            <v>3699469</v>
          </cell>
          <cell r="I55">
            <v>34407896</v>
          </cell>
        </row>
        <row r="56">
          <cell r="B56" t="str">
            <v>UA4000196562</v>
          </cell>
          <cell r="C56">
            <v>0</v>
          </cell>
          <cell r="D56">
            <v>2183468</v>
          </cell>
          <cell r="E56">
            <v>40000</v>
          </cell>
          <cell r="F56">
            <v>566497</v>
          </cell>
          <cell r="G56">
            <v>69278</v>
          </cell>
          <cell r="H56">
            <v>3757</v>
          </cell>
          <cell r="I56">
            <v>2863000</v>
          </cell>
        </row>
        <row r="57">
          <cell r="B57" t="str">
            <v>UA4000178891</v>
          </cell>
          <cell r="C57">
            <v>1157273</v>
          </cell>
          <cell r="D57">
            <v>534894</v>
          </cell>
          <cell r="E57">
            <v>1000</v>
          </cell>
          <cell r="F57">
            <v>723849</v>
          </cell>
          <cell r="G57">
            <v>7328</v>
          </cell>
          <cell r="H57">
            <v>221300</v>
          </cell>
          <cell r="I57">
            <v>2645644</v>
          </cell>
        </row>
        <row r="58">
          <cell r="B58" t="str">
            <v>UA4000179576</v>
          </cell>
          <cell r="C58">
            <v>2500000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2500000</v>
          </cell>
        </row>
        <row r="59">
          <cell r="B59" t="str">
            <v>UA4000179196</v>
          </cell>
          <cell r="C59">
            <v>667223</v>
          </cell>
          <cell r="D59">
            <v>1500</v>
          </cell>
          <cell r="E59">
            <v>0</v>
          </cell>
          <cell r="F59">
            <v>958000</v>
          </cell>
          <cell r="G59">
            <v>0</v>
          </cell>
          <cell r="H59">
            <v>0</v>
          </cell>
          <cell r="I59">
            <v>1626723</v>
          </cell>
        </row>
        <row r="60">
          <cell r="B60" t="str">
            <v>UA4000192660</v>
          </cell>
          <cell r="C60">
            <v>0</v>
          </cell>
          <cell r="D60">
            <v>3419013</v>
          </cell>
          <cell r="E60">
            <v>23000</v>
          </cell>
          <cell r="F60">
            <v>162656</v>
          </cell>
          <cell r="G60">
            <v>15041</v>
          </cell>
          <cell r="H60">
            <v>188</v>
          </cell>
          <cell r="I60">
            <v>3619898</v>
          </cell>
        </row>
        <row r="61">
          <cell r="B61" t="str">
            <v>UA4000179519</v>
          </cell>
          <cell r="C61">
            <v>1650000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1650000</v>
          </cell>
        </row>
        <row r="62">
          <cell r="B62" t="str">
            <v>UA4000200257</v>
          </cell>
          <cell r="C62">
            <v>0</v>
          </cell>
          <cell r="D62">
            <v>302254</v>
          </cell>
          <cell r="E62">
            <v>0</v>
          </cell>
          <cell r="F62">
            <v>0</v>
          </cell>
          <cell r="G62">
            <v>1787</v>
          </cell>
          <cell r="H62">
            <v>0</v>
          </cell>
          <cell r="I62">
            <v>304041</v>
          </cell>
        </row>
        <row r="63">
          <cell r="B63">
            <v>0</v>
          </cell>
          <cell r="C63">
            <v>5974496</v>
          </cell>
          <cell r="D63">
            <v>6441129</v>
          </cell>
          <cell r="E63">
            <v>64000</v>
          </cell>
          <cell r="F63">
            <v>2411002</v>
          </cell>
          <cell r="G63">
            <v>93434</v>
          </cell>
          <cell r="H63">
            <v>225245</v>
          </cell>
          <cell r="I63">
            <v>15209306</v>
          </cell>
        </row>
        <row r="64">
          <cell r="B64" t="str">
            <v>UA4000061808</v>
          </cell>
          <cell r="C64">
            <v>1400000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1400000</v>
          </cell>
        </row>
        <row r="65">
          <cell r="B65" t="str">
            <v>UA4000179691</v>
          </cell>
          <cell r="C65">
            <v>598000</v>
          </cell>
          <cell r="D65">
            <v>2000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600000</v>
          </cell>
        </row>
        <row r="66">
          <cell r="B66" t="str">
            <v>UA4000179766</v>
          </cell>
          <cell r="C66">
            <v>1500000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1500000</v>
          </cell>
        </row>
        <row r="67">
          <cell r="B67" t="str">
            <v>UA4000179741</v>
          </cell>
          <cell r="C67">
            <v>1500000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1500000</v>
          </cell>
        </row>
        <row r="68">
          <cell r="B68">
            <v>0</v>
          </cell>
          <cell r="C68">
            <v>4998000</v>
          </cell>
          <cell r="D68">
            <v>2000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5000000</v>
          </cell>
        </row>
        <row r="69">
          <cell r="B69" t="str">
            <v>UA4000197081</v>
          </cell>
          <cell r="C69">
            <v>0</v>
          </cell>
          <cell r="D69">
            <v>929508</v>
          </cell>
          <cell r="E69">
            <v>20000</v>
          </cell>
          <cell r="F69">
            <v>199983</v>
          </cell>
          <cell r="G69">
            <v>20719</v>
          </cell>
          <cell r="H69">
            <v>493380</v>
          </cell>
          <cell r="I69">
            <v>1663590</v>
          </cell>
        </row>
        <row r="70">
          <cell r="B70">
            <v>0</v>
          </cell>
          <cell r="C70">
            <v>0</v>
          </cell>
          <cell r="D70">
            <v>929508</v>
          </cell>
          <cell r="E70">
            <v>20000</v>
          </cell>
          <cell r="F70">
            <v>199983</v>
          </cell>
          <cell r="G70">
            <v>20719</v>
          </cell>
          <cell r="H70">
            <v>493380</v>
          </cell>
          <cell r="I70">
            <v>1663590</v>
          </cell>
        </row>
        <row r="71">
          <cell r="B71" t="str">
            <v>UA4000199541</v>
          </cell>
          <cell r="C71">
            <v>0</v>
          </cell>
          <cell r="D71">
            <v>128000</v>
          </cell>
          <cell r="E71">
            <v>7000</v>
          </cell>
          <cell r="F71">
            <v>0</v>
          </cell>
          <cell r="G71">
            <v>0</v>
          </cell>
          <cell r="H71">
            <v>0</v>
          </cell>
          <cell r="I71">
            <v>135000</v>
          </cell>
        </row>
        <row r="72">
          <cell r="B72" t="str">
            <v>UA4000180426</v>
          </cell>
          <cell r="C72">
            <v>0</v>
          </cell>
          <cell r="D72">
            <v>1250669</v>
          </cell>
          <cell r="E72">
            <v>0</v>
          </cell>
          <cell r="F72">
            <v>507141</v>
          </cell>
          <cell r="G72">
            <v>40805</v>
          </cell>
          <cell r="H72">
            <v>0</v>
          </cell>
          <cell r="I72">
            <v>1798615</v>
          </cell>
        </row>
        <row r="73">
          <cell r="B73" t="str">
            <v>UA4000199558</v>
          </cell>
          <cell r="C73">
            <v>0</v>
          </cell>
          <cell r="D73">
            <v>73000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73000</v>
          </cell>
        </row>
        <row r="74">
          <cell r="B74" t="str">
            <v>UA4000199566</v>
          </cell>
          <cell r="C74">
            <v>0</v>
          </cell>
          <cell r="D74">
            <v>73000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73000</v>
          </cell>
        </row>
        <row r="75">
          <cell r="B75" t="str">
            <v>UA4000194088</v>
          </cell>
          <cell r="C75">
            <v>0</v>
          </cell>
          <cell r="D75">
            <v>2731971</v>
          </cell>
          <cell r="E75">
            <v>2190</v>
          </cell>
          <cell r="F75">
            <v>20645</v>
          </cell>
          <cell r="G75">
            <v>2694</v>
          </cell>
          <cell r="H75">
            <v>0</v>
          </cell>
          <cell r="I75">
            <v>2757500</v>
          </cell>
        </row>
        <row r="76">
          <cell r="B76" t="str">
            <v>UA4000199574</v>
          </cell>
          <cell r="C76">
            <v>0</v>
          </cell>
          <cell r="D76">
            <v>73000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73000</v>
          </cell>
        </row>
        <row r="77">
          <cell r="B77">
            <v>0</v>
          </cell>
          <cell r="C77">
            <v>0</v>
          </cell>
          <cell r="D77">
            <v>4329640</v>
          </cell>
          <cell r="E77">
            <v>9190</v>
          </cell>
          <cell r="F77">
            <v>527786</v>
          </cell>
          <cell r="G77">
            <v>43499</v>
          </cell>
          <cell r="H77">
            <v>0</v>
          </cell>
          <cell r="I77">
            <v>4910115</v>
          </cell>
        </row>
        <row r="78">
          <cell r="B78" t="str">
            <v>UA4000199582</v>
          </cell>
          <cell r="C78">
            <v>0</v>
          </cell>
          <cell r="D78">
            <v>73000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73000</v>
          </cell>
        </row>
        <row r="79">
          <cell r="B79" t="str">
            <v>UA4000194138</v>
          </cell>
          <cell r="C79">
            <v>0</v>
          </cell>
          <cell r="D79">
            <v>1343376</v>
          </cell>
          <cell r="E79">
            <v>129796</v>
          </cell>
          <cell r="F79">
            <v>411674</v>
          </cell>
          <cell r="G79">
            <v>20402</v>
          </cell>
          <cell r="H79">
            <v>3822</v>
          </cell>
          <cell r="I79">
            <v>1909070</v>
          </cell>
        </row>
        <row r="80">
          <cell r="B80" t="str">
            <v>UA4000142137</v>
          </cell>
          <cell r="C80">
            <v>0</v>
          </cell>
          <cell r="D80">
            <v>775990</v>
          </cell>
          <cell r="E80">
            <v>30000</v>
          </cell>
          <cell r="F80">
            <v>197387</v>
          </cell>
          <cell r="G80">
            <v>2872</v>
          </cell>
          <cell r="H80">
            <v>93301</v>
          </cell>
          <cell r="I80">
            <v>1099550</v>
          </cell>
        </row>
        <row r="81">
          <cell r="B81" t="str">
            <v>UA4000199590</v>
          </cell>
          <cell r="C81">
            <v>0</v>
          </cell>
          <cell r="D81">
            <v>73000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73000</v>
          </cell>
        </row>
        <row r="82">
          <cell r="B82" t="str">
            <v>UA4000199608</v>
          </cell>
          <cell r="C82">
            <v>0</v>
          </cell>
          <cell r="D82">
            <v>99000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99000</v>
          </cell>
        </row>
        <row r="83">
          <cell r="B83">
            <v>0</v>
          </cell>
          <cell r="C83">
            <v>0</v>
          </cell>
          <cell r="D83">
            <v>2364366</v>
          </cell>
          <cell r="E83">
            <v>159796</v>
          </cell>
          <cell r="F83">
            <v>609061</v>
          </cell>
          <cell r="G83">
            <v>23274</v>
          </cell>
          <cell r="H83">
            <v>97123</v>
          </cell>
          <cell r="I83">
            <v>3253620</v>
          </cell>
        </row>
        <row r="84">
          <cell r="B84" t="str">
            <v>UA4000199665</v>
          </cell>
          <cell r="C84">
            <v>0</v>
          </cell>
          <cell r="D84">
            <v>130529</v>
          </cell>
          <cell r="E84">
            <v>1500</v>
          </cell>
          <cell r="F84">
            <v>835</v>
          </cell>
          <cell r="G84">
            <v>736</v>
          </cell>
          <cell r="H84">
            <v>0</v>
          </cell>
          <cell r="I84">
            <v>133600</v>
          </cell>
        </row>
        <row r="85">
          <cell r="B85">
            <v>0</v>
          </cell>
          <cell r="C85">
            <v>0</v>
          </cell>
          <cell r="D85">
            <v>130529</v>
          </cell>
          <cell r="E85">
            <v>1500</v>
          </cell>
          <cell r="F85">
            <v>835</v>
          </cell>
          <cell r="G85">
            <v>736</v>
          </cell>
          <cell r="H85">
            <v>0</v>
          </cell>
          <cell r="I85">
            <v>133600</v>
          </cell>
        </row>
        <row r="86">
          <cell r="B86" t="str">
            <v>UA4000185151</v>
          </cell>
          <cell r="C86">
            <v>0</v>
          </cell>
          <cell r="D86">
            <v>2837628</v>
          </cell>
          <cell r="E86">
            <v>0</v>
          </cell>
          <cell r="F86">
            <v>736182</v>
          </cell>
          <cell r="G86">
            <v>2467</v>
          </cell>
          <cell r="H86">
            <v>451</v>
          </cell>
          <cell r="I86">
            <v>3576728</v>
          </cell>
        </row>
        <row r="87">
          <cell r="B87" t="str">
            <v>UA4000194658</v>
          </cell>
          <cell r="C87">
            <v>0</v>
          </cell>
          <cell r="D87">
            <v>690246</v>
          </cell>
          <cell r="E87">
            <v>45000</v>
          </cell>
          <cell r="F87">
            <v>137146</v>
          </cell>
          <cell r="G87">
            <v>15088</v>
          </cell>
          <cell r="H87">
            <v>0</v>
          </cell>
          <cell r="I87">
            <v>887480</v>
          </cell>
        </row>
        <row r="88">
          <cell r="B88" t="str">
            <v>UA4000198469</v>
          </cell>
          <cell r="C88">
            <v>0</v>
          </cell>
          <cell r="D88">
            <v>489252</v>
          </cell>
          <cell r="E88">
            <v>2902</v>
          </cell>
          <cell r="F88">
            <v>10348</v>
          </cell>
          <cell r="G88">
            <v>4673</v>
          </cell>
          <cell r="H88">
            <v>389</v>
          </cell>
          <cell r="I88">
            <v>507564</v>
          </cell>
        </row>
        <row r="89">
          <cell r="B89" t="str">
            <v>UA4000185557</v>
          </cell>
          <cell r="C89">
            <v>23082</v>
          </cell>
          <cell r="D89">
            <v>1332588</v>
          </cell>
          <cell r="E89">
            <v>450838</v>
          </cell>
          <cell r="F89">
            <v>350307</v>
          </cell>
          <cell r="G89">
            <v>14145</v>
          </cell>
          <cell r="H89">
            <v>240</v>
          </cell>
          <cell r="I89">
            <v>2171200</v>
          </cell>
        </row>
        <row r="90">
          <cell r="B90" t="str">
            <v>UA4000185755</v>
          </cell>
          <cell r="C90">
            <v>0</v>
          </cell>
          <cell r="D90">
            <v>338100</v>
          </cell>
          <cell r="E90">
            <v>25000</v>
          </cell>
          <cell r="F90">
            <v>0</v>
          </cell>
          <cell r="G90">
            <v>4989</v>
          </cell>
          <cell r="H90">
            <v>657900</v>
          </cell>
          <cell r="I90">
            <v>1025989</v>
          </cell>
        </row>
        <row r="91">
          <cell r="B91">
            <v>0</v>
          </cell>
          <cell r="C91">
            <v>23082</v>
          </cell>
          <cell r="D91">
            <v>5687814</v>
          </cell>
          <cell r="E91">
            <v>523740</v>
          </cell>
          <cell r="F91">
            <v>1233983</v>
          </cell>
          <cell r="G91">
            <v>41362</v>
          </cell>
          <cell r="H91">
            <v>658980</v>
          </cell>
          <cell r="I91">
            <v>8168961</v>
          </cell>
        </row>
        <row r="92">
          <cell r="B92" t="str">
            <v>UA4000186159</v>
          </cell>
          <cell r="C92">
            <v>191798</v>
          </cell>
          <cell r="D92">
            <v>689189</v>
          </cell>
          <cell r="E92">
            <v>6925</v>
          </cell>
          <cell r="F92">
            <v>64557</v>
          </cell>
          <cell r="G92">
            <v>2340</v>
          </cell>
          <cell r="H92">
            <v>0</v>
          </cell>
          <cell r="I92">
            <v>954809</v>
          </cell>
        </row>
        <row r="93">
          <cell r="B93" t="str">
            <v>UA4000195028</v>
          </cell>
          <cell r="C93">
            <v>0</v>
          </cell>
          <cell r="D93">
            <v>760310</v>
          </cell>
          <cell r="E93">
            <v>0</v>
          </cell>
          <cell r="F93">
            <v>36510</v>
          </cell>
          <cell r="G93">
            <v>1080</v>
          </cell>
          <cell r="H93">
            <v>0</v>
          </cell>
          <cell r="I93">
            <v>797900</v>
          </cell>
        </row>
        <row r="94">
          <cell r="B94">
            <v>0</v>
          </cell>
          <cell r="C94">
            <v>191798</v>
          </cell>
          <cell r="D94">
            <v>1449499</v>
          </cell>
          <cell r="E94">
            <v>6925</v>
          </cell>
          <cell r="F94">
            <v>101067</v>
          </cell>
          <cell r="G94">
            <v>3420</v>
          </cell>
          <cell r="H94">
            <v>0</v>
          </cell>
          <cell r="I94">
            <v>1752709</v>
          </cell>
        </row>
        <row r="95">
          <cell r="B95" t="str">
            <v>UA4000195580</v>
          </cell>
          <cell r="C95">
            <v>0</v>
          </cell>
          <cell r="D95">
            <v>354417</v>
          </cell>
          <cell r="E95">
            <v>20000</v>
          </cell>
          <cell r="F95">
            <v>35698</v>
          </cell>
          <cell r="G95">
            <v>2175</v>
          </cell>
          <cell r="H95">
            <v>210</v>
          </cell>
          <cell r="I95">
            <v>412500</v>
          </cell>
        </row>
        <row r="96">
          <cell r="B96" t="str">
            <v>UA4000186928</v>
          </cell>
          <cell r="C96">
            <v>42035</v>
          </cell>
          <cell r="D96">
            <v>56262</v>
          </cell>
          <cell r="E96">
            <v>0</v>
          </cell>
          <cell r="F96">
            <v>19712</v>
          </cell>
          <cell r="G96">
            <v>7305</v>
          </cell>
          <cell r="H96">
            <v>0</v>
          </cell>
          <cell r="I96">
            <v>125314</v>
          </cell>
        </row>
        <row r="97">
          <cell r="B97">
            <v>0</v>
          </cell>
          <cell r="C97">
            <v>42035</v>
          </cell>
          <cell r="D97">
            <v>410679</v>
          </cell>
          <cell r="E97">
            <v>20000</v>
          </cell>
          <cell r="F97">
            <v>55410</v>
          </cell>
          <cell r="G97">
            <v>9480</v>
          </cell>
          <cell r="H97">
            <v>210</v>
          </cell>
          <cell r="I97">
            <v>537814</v>
          </cell>
        </row>
        <row r="98">
          <cell r="B98" t="str">
            <v>UA4000199244</v>
          </cell>
          <cell r="C98">
            <v>0</v>
          </cell>
          <cell r="D98">
            <v>160294</v>
          </cell>
          <cell r="E98">
            <v>5000</v>
          </cell>
          <cell r="F98">
            <v>872</v>
          </cell>
          <cell r="G98">
            <v>4148</v>
          </cell>
          <cell r="H98">
            <v>0</v>
          </cell>
          <cell r="I98">
            <v>170314</v>
          </cell>
        </row>
        <row r="99">
          <cell r="B99">
            <v>0</v>
          </cell>
          <cell r="C99">
            <v>0</v>
          </cell>
          <cell r="D99">
            <v>160294</v>
          </cell>
          <cell r="E99">
            <v>5000</v>
          </cell>
          <cell r="F99">
            <v>872</v>
          </cell>
          <cell r="G99">
            <v>4148</v>
          </cell>
          <cell r="H99">
            <v>0</v>
          </cell>
          <cell r="I99">
            <v>170314</v>
          </cell>
        </row>
        <row r="100">
          <cell r="B100" t="str">
            <v>UA4000200711</v>
          </cell>
          <cell r="C100">
            <v>0</v>
          </cell>
          <cell r="D100">
            <v>201000</v>
          </cell>
          <cell r="E100">
            <v>1000</v>
          </cell>
          <cell r="F100">
            <v>600</v>
          </cell>
          <cell r="G100">
            <v>1269</v>
          </cell>
          <cell r="H100">
            <v>0</v>
          </cell>
          <cell r="I100">
            <v>203869</v>
          </cell>
        </row>
        <row r="101">
          <cell r="B101">
            <v>0</v>
          </cell>
          <cell r="C101">
            <v>0</v>
          </cell>
          <cell r="D101">
            <v>201000</v>
          </cell>
          <cell r="E101">
            <v>1000</v>
          </cell>
          <cell r="F101">
            <v>600</v>
          </cell>
          <cell r="G101">
            <v>1269</v>
          </cell>
          <cell r="H101">
            <v>0</v>
          </cell>
          <cell r="I101">
            <v>203869</v>
          </cell>
        </row>
        <row r="102">
          <cell r="B102" t="str">
            <v>UA4000188551</v>
          </cell>
          <cell r="C102">
            <v>0</v>
          </cell>
          <cell r="D102">
            <v>18045</v>
          </cell>
          <cell r="E102">
            <v>0</v>
          </cell>
          <cell r="F102">
            <v>36978</v>
          </cell>
          <cell r="G102">
            <v>397</v>
          </cell>
          <cell r="H102">
            <v>0</v>
          </cell>
          <cell r="I102">
            <v>55420</v>
          </cell>
        </row>
        <row r="103">
          <cell r="B103">
            <v>0</v>
          </cell>
          <cell r="C103">
            <v>0</v>
          </cell>
          <cell r="D103">
            <v>18045</v>
          </cell>
          <cell r="E103">
            <v>0</v>
          </cell>
          <cell r="F103">
            <v>36978</v>
          </cell>
          <cell r="G103">
            <v>397</v>
          </cell>
          <cell r="H103">
            <v>0</v>
          </cell>
          <cell r="I103">
            <v>55420</v>
          </cell>
        </row>
        <row r="104">
          <cell r="B104">
            <v>0</v>
          </cell>
          <cell r="C104">
            <v>11229411</v>
          </cell>
          <cell r="D104">
            <v>22124503</v>
          </cell>
          <cell r="E104">
            <v>811151</v>
          </cell>
          <cell r="F104">
            <v>5177577</v>
          </cell>
          <cell r="G104">
            <v>241738</v>
          </cell>
          <cell r="H104">
            <v>1474938</v>
          </cell>
          <cell r="I104">
            <v>41059318</v>
          </cell>
        </row>
        <row r="105">
          <cell r="B105" t="str">
            <v>UA4000199913</v>
          </cell>
          <cell r="C105">
            <v>0</v>
          </cell>
          <cell r="D105">
            <v>0</v>
          </cell>
          <cell r="E105">
            <v>0</v>
          </cell>
          <cell r="F105">
            <v>5000</v>
          </cell>
          <cell r="G105">
            <v>2935</v>
          </cell>
          <cell r="H105">
            <v>29000</v>
          </cell>
          <cell r="I105">
            <v>36935</v>
          </cell>
        </row>
        <row r="106">
          <cell r="B106" t="str">
            <v>UA4000196620</v>
          </cell>
          <cell r="C106">
            <v>0</v>
          </cell>
          <cell r="D106">
            <v>1733746</v>
          </cell>
          <cell r="E106">
            <v>146834</v>
          </cell>
          <cell r="F106">
            <v>382940</v>
          </cell>
          <cell r="G106">
            <v>17850</v>
          </cell>
          <cell r="H106">
            <v>651500</v>
          </cell>
          <cell r="I106">
            <v>2932870</v>
          </cell>
        </row>
        <row r="107">
          <cell r="B107" t="str">
            <v>UA4000188981</v>
          </cell>
          <cell r="C107">
            <v>2500000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2500000</v>
          </cell>
        </row>
        <row r="108">
          <cell r="B108" t="str">
            <v>UA4000189138</v>
          </cell>
          <cell r="C108">
            <v>2200000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2200000</v>
          </cell>
        </row>
        <row r="109">
          <cell r="B109">
            <v>0</v>
          </cell>
          <cell r="C109">
            <v>4700000</v>
          </cell>
          <cell r="D109">
            <v>1733746</v>
          </cell>
          <cell r="E109">
            <v>146834</v>
          </cell>
          <cell r="F109">
            <v>387940</v>
          </cell>
          <cell r="G109">
            <v>20785</v>
          </cell>
          <cell r="H109">
            <v>680500</v>
          </cell>
          <cell r="I109">
            <v>7669805</v>
          </cell>
        </row>
        <row r="110">
          <cell r="B110" t="str">
            <v>UA4000189146</v>
          </cell>
          <cell r="C110">
            <v>2200000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2200000</v>
          </cell>
        </row>
        <row r="111">
          <cell r="B111" t="str">
            <v>UA4000157671</v>
          </cell>
          <cell r="C111">
            <v>1750000</v>
          </cell>
          <cell r="D111">
            <v>0</v>
          </cell>
          <cell r="E111">
            <v>0</v>
          </cell>
          <cell r="F111">
            <v>10515</v>
          </cell>
          <cell r="G111">
            <v>2790</v>
          </cell>
          <cell r="H111">
            <v>0</v>
          </cell>
          <cell r="I111">
            <v>1763305</v>
          </cell>
        </row>
        <row r="112">
          <cell r="B112" t="str">
            <v>UA4000199491</v>
          </cell>
          <cell r="C112">
            <v>0</v>
          </cell>
          <cell r="D112">
            <v>152981</v>
          </cell>
          <cell r="E112">
            <v>14060</v>
          </cell>
          <cell r="F112">
            <v>34302</v>
          </cell>
          <cell r="G112">
            <v>18488</v>
          </cell>
          <cell r="H112">
            <v>153</v>
          </cell>
          <cell r="I112">
            <v>219984</v>
          </cell>
        </row>
        <row r="113">
          <cell r="B113" t="str">
            <v>UA4000189344</v>
          </cell>
          <cell r="C113">
            <v>2900000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2900000</v>
          </cell>
        </row>
        <row r="114">
          <cell r="B114">
            <v>0</v>
          </cell>
          <cell r="C114">
            <v>6850000</v>
          </cell>
          <cell r="D114">
            <v>152981</v>
          </cell>
          <cell r="E114">
            <v>14060</v>
          </cell>
          <cell r="F114">
            <v>44817</v>
          </cell>
          <cell r="G114">
            <v>21278</v>
          </cell>
          <cell r="H114">
            <v>153</v>
          </cell>
          <cell r="I114">
            <v>7083289</v>
          </cell>
        </row>
        <row r="115">
          <cell r="B115" t="str">
            <v>UA4000197040</v>
          </cell>
          <cell r="C115">
            <v>0</v>
          </cell>
          <cell r="D115">
            <v>3040930</v>
          </cell>
          <cell r="E115">
            <v>62951</v>
          </cell>
          <cell r="F115">
            <v>699276</v>
          </cell>
          <cell r="G115">
            <v>24328</v>
          </cell>
          <cell r="H115">
            <v>351385</v>
          </cell>
          <cell r="I115">
            <v>4178870</v>
          </cell>
        </row>
        <row r="116">
          <cell r="B116" t="str">
            <v>UA4000063010</v>
          </cell>
          <cell r="C116">
            <v>950000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950000</v>
          </cell>
        </row>
        <row r="117">
          <cell r="B117">
            <v>0</v>
          </cell>
          <cell r="C117">
            <v>950000</v>
          </cell>
          <cell r="D117">
            <v>3040930</v>
          </cell>
          <cell r="E117">
            <v>62951</v>
          </cell>
          <cell r="F117">
            <v>699276</v>
          </cell>
          <cell r="G117">
            <v>24328</v>
          </cell>
          <cell r="H117">
            <v>351385</v>
          </cell>
          <cell r="I117">
            <v>5128870</v>
          </cell>
        </row>
        <row r="118">
          <cell r="B118" t="str">
            <v>UA4000165773</v>
          </cell>
          <cell r="C118">
            <v>0</v>
          </cell>
          <cell r="D118">
            <v>0</v>
          </cell>
          <cell r="E118">
            <v>0</v>
          </cell>
          <cell r="F118">
            <v>20000</v>
          </cell>
          <cell r="G118">
            <v>0</v>
          </cell>
          <cell r="H118">
            <v>0</v>
          </cell>
          <cell r="I118">
            <v>20000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20000</v>
          </cell>
          <cell r="G119">
            <v>0</v>
          </cell>
          <cell r="H119">
            <v>0</v>
          </cell>
          <cell r="I119">
            <v>20000</v>
          </cell>
        </row>
        <row r="120">
          <cell r="B120" t="str">
            <v>UA4000166805</v>
          </cell>
          <cell r="C120">
            <v>0</v>
          </cell>
          <cell r="D120">
            <v>248</v>
          </cell>
          <cell r="E120">
            <v>0</v>
          </cell>
          <cell r="F120">
            <v>44655</v>
          </cell>
          <cell r="G120">
            <v>1</v>
          </cell>
          <cell r="H120">
            <v>0</v>
          </cell>
          <cell r="I120">
            <v>44904</v>
          </cell>
        </row>
        <row r="121">
          <cell r="B121" t="str">
            <v>UA4000197396</v>
          </cell>
          <cell r="C121">
            <v>0</v>
          </cell>
          <cell r="D121">
            <v>14507</v>
          </cell>
          <cell r="E121">
            <v>0</v>
          </cell>
          <cell r="F121">
            <v>10729</v>
          </cell>
          <cell r="G121">
            <v>12846</v>
          </cell>
          <cell r="H121">
            <v>0</v>
          </cell>
          <cell r="I121">
            <v>38082</v>
          </cell>
        </row>
        <row r="122">
          <cell r="B122">
            <v>0</v>
          </cell>
          <cell r="C122">
            <v>0</v>
          </cell>
          <cell r="D122">
            <v>14755</v>
          </cell>
          <cell r="E122">
            <v>0</v>
          </cell>
          <cell r="F122">
            <v>55384</v>
          </cell>
          <cell r="G122">
            <v>12847</v>
          </cell>
          <cell r="H122">
            <v>0</v>
          </cell>
          <cell r="I122">
            <v>82986</v>
          </cell>
        </row>
        <row r="123">
          <cell r="B123" t="str">
            <v>UA4000198006</v>
          </cell>
          <cell r="C123">
            <v>0</v>
          </cell>
          <cell r="D123">
            <v>1457270</v>
          </cell>
          <cell r="E123">
            <v>45000</v>
          </cell>
          <cell r="F123">
            <v>1105785</v>
          </cell>
          <cell r="G123">
            <v>20256</v>
          </cell>
          <cell r="H123">
            <v>563909</v>
          </cell>
          <cell r="I123">
            <v>3192220</v>
          </cell>
        </row>
        <row r="124">
          <cell r="B124">
            <v>0</v>
          </cell>
          <cell r="C124">
            <v>0</v>
          </cell>
          <cell r="D124">
            <v>1457270</v>
          </cell>
          <cell r="E124">
            <v>45000</v>
          </cell>
          <cell r="F124">
            <v>1105785</v>
          </cell>
          <cell r="G124">
            <v>20256</v>
          </cell>
          <cell r="H124">
            <v>563909</v>
          </cell>
          <cell r="I124">
            <v>3192220</v>
          </cell>
        </row>
        <row r="125">
          <cell r="B125" t="str">
            <v>UA4000171094</v>
          </cell>
          <cell r="C125">
            <v>0</v>
          </cell>
          <cell r="D125">
            <v>0</v>
          </cell>
          <cell r="E125">
            <v>0</v>
          </cell>
          <cell r="F125">
            <v>57306</v>
          </cell>
          <cell r="G125">
            <v>0</v>
          </cell>
          <cell r="H125">
            <v>0</v>
          </cell>
          <cell r="I125">
            <v>57306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57306</v>
          </cell>
          <cell r="G126">
            <v>0</v>
          </cell>
          <cell r="H126">
            <v>0</v>
          </cell>
          <cell r="I126">
            <v>57306</v>
          </cell>
        </row>
        <row r="127">
          <cell r="B127" t="str">
            <v>UA4000198873</v>
          </cell>
          <cell r="C127">
            <v>0</v>
          </cell>
          <cell r="D127">
            <v>766000</v>
          </cell>
          <cell r="E127">
            <v>0</v>
          </cell>
          <cell r="F127">
            <v>24000</v>
          </cell>
          <cell r="G127">
            <v>0</v>
          </cell>
          <cell r="H127">
            <v>1442600</v>
          </cell>
          <cell r="I127">
            <v>2232600</v>
          </cell>
        </row>
        <row r="128">
          <cell r="B128">
            <v>0</v>
          </cell>
          <cell r="C128">
            <v>0</v>
          </cell>
          <cell r="D128">
            <v>766000</v>
          </cell>
          <cell r="E128">
            <v>0</v>
          </cell>
          <cell r="F128">
            <v>24000</v>
          </cell>
          <cell r="G128">
            <v>0</v>
          </cell>
          <cell r="H128">
            <v>1442600</v>
          </cell>
          <cell r="I128">
            <v>2232600</v>
          </cell>
        </row>
        <row r="129">
          <cell r="B129" t="str">
            <v>UA4000177950</v>
          </cell>
          <cell r="C129">
            <v>0</v>
          </cell>
          <cell r="D129">
            <v>1400000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1400000</v>
          </cell>
        </row>
        <row r="130">
          <cell r="B130">
            <v>0</v>
          </cell>
          <cell r="C130">
            <v>0</v>
          </cell>
          <cell r="D130">
            <v>1400000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1400000</v>
          </cell>
        </row>
        <row r="131">
          <cell r="B131" t="str">
            <v>UA4000184402</v>
          </cell>
          <cell r="C131">
            <v>0</v>
          </cell>
          <cell r="D131">
            <v>100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100</v>
          </cell>
        </row>
        <row r="132">
          <cell r="B132">
            <v>0</v>
          </cell>
          <cell r="C132">
            <v>0</v>
          </cell>
          <cell r="D132">
            <v>100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100</v>
          </cell>
        </row>
        <row r="133">
          <cell r="B133">
            <v>0</v>
          </cell>
          <cell r="C133">
            <v>12500000</v>
          </cell>
          <cell r="D133">
            <v>8565782</v>
          </cell>
          <cell r="E133">
            <v>268845</v>
          </cell>
          <cell r="F133">
            <v>2394508</v>
          </cell>
          <cell r="G133">
            <v>99494</v>
          </cell>
          <cell r="H133">
            <v>3038547</v>
          </cell>
          <cell r="I133">
            <v>26867176</v>
          </cell>
        </row>
        <row r="134">
          <cell r="B134" t="str">
            <v>UA4000200174</v>
          </cell>
          <cell r="C134">
            <v>0</v>
          </cell>
          <cell r="D134">
            <v>101270</v>
          </cell>
          <cell r="E134">
            <v>0</v>
          </cell>
          <cell r="F134">
            <v>23393</v>
          </cell>
          <cell r="G134">
            <v>19655</v>
          </cell>
          <cell r="H134">
            <v>465212</v>
          </cell>
          <cell r="I134">
            <v>609530</v>
          </cell>
        </row>
        <row r="135">
          <cell r="B135">
            <v>0</v>
          </cell>
          <cell r="C135">
            <v>0</v>
          </cell>
          <cell r="D135">
            <v>101270</v>
          </cell>
          <cell r="E135">
            <v>0</v>
          </cell>
          <cell r="F135">
            <v>23393</v>
          </cell>
          <cell r="G135">
            <v>19655</v>
          </cell>
          <cell r="H135">
            <v>465212</v>
          </cell>
          <cell r="I135">
            <v>609530</v>
          </cell>
        </row>
        <row r="136">
          <cell r="B136" t="str">
            <v>UA4000186241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B137">
            <v>0</v>
          </cell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B138" t="str">
            <v>UA4000185375</v>
          </cell>
          <cell r="C138">
            <v>1100000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1100000</v>
          </cell>
        </row>
        <row r="139">
          <cell r="B139">
            <v>0</v>
          </cell>
          <cell r="C139">
            <v>1100000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1100000</v>
          </cell>
        </row>
        <row r="140">
          <cell r="B140" t="str">
            <v>UA4000185656</v>
          </cell>
          <cell r="C140">
            <v>2200000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2200000</v>
          </cell>
        </row>
        <row r="141">
          <cell r="B141">
            <v>0</v>
          </cell>
          <cell r="C141">
            <v>2200000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2200000</v>
          </cell>
        </row>
        <row r="142">
          <cell r="B142" t="str">
            <v>UA4000194377</v>
          </cell>
          <cell r="C142">
            <v>0</v>
          </cell>
          <cell r="D142">
            <v>2800000</v>
          </cell>
          <cell r="E142">
            <v>0</v>
          </cell>
          <cell r="F142">
            <v>10000</v>
          </cell>
          <cell r="G142">
            <v>0</v>
          </cell>
          <cell r="H142">
            <v>0</v>
          </cell>
          <cell r="I142">
            <v>2810000</v>
          </cell>
        </row>
        <row r="143">
          <cell r="B143" t="str">
            <v>UA4000063135</v>
          </cell>
          <cell r="C143">
            <v>1500000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1500000</v>
          </cell>
        </row>
        <row r="144">
          <cell r="B144" t="str">
            <v>UA4000194468</v>
          </cell>
          <cell r="C144">
            <v>0</v>
          </cell>
          <cell r="D144">
            <v>1500000</v>
          </cell>
          <cell r="E144">
            <v>0</v>
          </cell>
          <cell r="F144">
            <v>10000</v>
          </cell>
          <cell r="G144">
            <v>0</v>
          </cell>
          <cell r="H144">
            <v>0</v>
          </cell>
          <cell r="I144">
            <v>1510000</v>
          </cell>
        </row>
        <row r="145">
          <cell r="B145" t="str">
            <v>UA4000194567</v>
          </cell>
          <cell r="C145">
            <v>0</v>
          </cell>
          <cell r="D145">
            <v>79750</v>
          </cell>
          <cell r="E145">
            <v>0</v>
          </cell>
          <cell r="F145">
            <v>24910</v>
          </cell>
          <cell r="G145">
            <v>190</v>
          </cell>
          <cell r="H145">
            <v>0</v>
          </cell>
          <cell r="I145">
            <v>104850</v>
          </cell>
        </row>
        <row r="146">
          <cell r="B146">
            <v>0</v>
          </cell>
          <cell r="C146">
            <v>1500000</v>
          </cell>
          <cell r="D146">
            <v>4379750</v>
          </cell>
          <cell r="E146">
            <v>0</v>
          </cell>
          <cell r="F146">
            <v>44910</v>
          </cell>
          <cell r="G146">
            <v>190</v>
          </cell>
          <cell r="H146">
            <v>0</v>
          </cell>
          <cell r="I146">
            <v>5924850</v>
          </cell>
        </row>
        <row r="147">
          <cell r="B147" t="str">
            <v>UA4000186514</v>
          </cell>
          <cell r="C147">
            <v>1170900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1170900</v>
          </cell>
        </row>
        <row r="148">
          <cell r="B148">
            <v>0</v>
          </cell>
          <cell r="C148">
            <v>1170900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1170900</v>
          </cell>
        </row>
        <row r="149">
          <cell r="B149" t="str">
            <v>UA4000195176</v>
          </cell>
          <cell r="C149">
            <v>0</v>
          </cell>
          <cell r="D149">
            <v>0</v>
          </cell>
          <cell r="E149">
            <v>0</v>
          </cell>
          <cell r="F149">
            <v>39000</v>
          </cell>
          <cell r="G149">
            <v>1000</v>
          </cell>
          <cell r="H149">
            <v>0</v>
          </cell>
          <cell r="I149">
            <v>40000</v>
          </cell>
        </row>
        <row r="150">
          <cell r="B150" t="str">
            <v>UA4000186258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UA4000186480</v>
          </cell>
          <cell r="C151">
            <v>1000000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1000000</v>
          </cell>
        </row>
        <row r="152">
          <cell r="B152">
            <v>0</v>
          </cell>
          <cell r="C152">
            <v>3500000</v>
          </cell>
          <cell r="D152">
            <v>0</v>
          </cell>
          <cell r="E152">
            <v>0</v>
          </cell>
          <cell r="F152">
            <v>39000</v>
          </cell>
          <cell r="G152">
            <v>1000</v>
          </cell>
          <cell r="H152">
            <v>0</v>
          </cell>
          <cell r="I152">
            <v>3540000</v>
          </cell>
        </row>
        <row r="153">
          <cell r="B153" t="str">
            <v>UA4000129241</v>
          </cell>
          <cell r="C153">
            <v>0</v>
          </cell>
          <cell r="D153">
            <v>1000000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1000000</v>
          </cell>
        </row>
        <row r="154">
          <cell r="B154">
            <v>0</v>
          </cell>
          <cell r="C154">
            <v>0</v>
          </cell>
          <cell r="D154">
            <v>1000000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1000000</v>
          </cell>
        </row>
        <row r="155">
          <cell r="B155">
            <v>0</v>
          </cell>
          <cell r="C155">
            <v>11970900</v>
          </cell>
          <cell r="D155">
            <v>5481020</v>
          </cell>
          <cell r="E155">
            <v>0</v>
          </cell>
          <cell r="F155">
            <v>107303</v>
          </cell>
          <cell r="G155">
            <v>20845</v>
          </cell>
          <cell r="H155">
            <v>465212</v>
          </cell>
          <cell r="I155">
            <v>18045280</v>
          </cell>
        </row>
        <row r="156">
          <cell r="B156" t="str">
            <v>UA4000185821</v>
          </cell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B157">
            <v>0</v>
          </cell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UA4000063143</v>
          </cell>
          <cell r="C158">
            <v>1500000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1500000</v>
          </cell>
        </row>
        <row r="159">
          <cell r="B159" t="str">
            <v>UA4000185839</v>
          </cell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B160">
            <v>0</v>
          </cell>
          <cell r="C160">
            <v>4000000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4000000</v>
          </cell>
        </row>
        <row r="161">
          <cell r="B161" t="str">
            <v>UA4000185847</v>
          </cell>
          <cell r="C161">
            <v>2500000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2500000</v>
          </cell>
        </row>
        <row r="162">
          <cell r="B162" t="str">
            <v>UA4000185854</v>
          </cell>
          <cell r="C162">
            <v>2500000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2500000</v>
          </cell>
        </row>
        <row r="163">
          <cell r="B163">
            <v>0</v>
          </cell>
          <cell r="C163">
            <v>5000000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5000000</v>
          </cell>
        </row>
        <row r="164">
          <cell r="B164" t="str">
            <v>UA4000199210</v>
          </cell>
          <cell r="C164">
            <v>0</v>
          </cell>
          <cell r="D164">
            <v>111708</v>
          </cell>
          <cell r="E164">
            <v>0</v>
          </cell>
          <cell r="F164">
            <v>68882</v>
          </cell>
          <cell r="G164">
            <v>11510</v>
          </cell>
          <cell r="H164">
            <v>2753467</v>
          </cell>
          <cell r="I164">
            <v>2945567</v>
          </cell>
        </row>
        <row r="165">
          <cell r="B165">
            <v>0</v>
          </cell>
          <cell r="C165">
            <v>0</v>
          </cell>
          <cell r="D165">
            <v>111708</v>
          </cell>
          <cell r="E165">
            <v>0</v>
          </cell>
          <cell r="F165">
            <v>68882</v>
          </cell>
          <cell r="G165">
            <v>11510</v>
          </cell>
          <cell r="H165">
            <v>2753467</v>
          </cell>
          <cell r="I165">
            <v>2945567</v>
          </cell>
        </row>
        <row r="166">
          <cell r="B166">
            <v>0</v>
          </cell>
          <cell r="C166">
            <v>11500000</v>
          </cell>
          <cell r="D166">
            <v>111708</v>
          </cell>
          <cell r="E166">
            <v>0</v>
          </cell>
          <cell r="F166">
            <v>68882</v>
          </cell>
          <cell r="G166">
            <v>11510</v>
          </cell>
          <cell r="H166">
            <v>2753467</v>
          </cell>
          <cell r="I166">
            <v>14445567</v>
          </cell>
        </row>
        <row r="167">
          <cell r="B167" t="str">
            <v>UA4000185870</v>
          </cell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B168">
            <v>0</v>
          </cell>
          <cell r="C168">
            <v>2500000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2500000</v>
          </cell>
        </row>
        <row r="169">
          <cell r="B169" t="str">
            <v>UA4000186555</v>
          </cell>
          <cell r="C169">
            <v>2500000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B170" t="str">
            <v>UA4000186548</v>
          </cell>
          <cell r="C170">
            <v>2500000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B171">
            <v>0</v>
          </cell>
          <cell r="C171">
            <v>5000000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5000000</v>
          </cell>
        </row>
        <row r="172">
          <cell r="B172" t="str">
            <v>UA4000200885</v>
          </cell>
          <cell r="C172">
            <v>0</v>
          </cell>
          <cell r="D172">
            <v>8900</v>
          </cell>
          <cell r="E172">
            <v>0</v>
          </cell>
          <cell r="F172">
            <v>36100</v>
          </cell>
          <cell r="G172">
            <v>4614</v>
          </cell>
          <cell r="H172">
            <v>596800</v>
          </cell>
          <cell r="I172">
            <v>646414</v>
          </cell>
        </row>
        <row r="173">
          <cell r="B173" t="str">
            <v>UA4000185888</v>
          </cell>
          <cell r="C173">
            <v>2500000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2500000</v>
          </cell>
        </row>
        <row r="174">
          <cell r="B174">
            <v>0</v>
          </cell>
          <cell r="C174">
            <v>2500000</v>
          </cell>
          <cell r="D174">
            <v>8900</v>
          </cell>
          <cell r="E174">
            <v>0</v>
          </cell>
          <cell r="F174">
            <v>36100</v>
          </cell>
          <cell r="G174">
            <v>4614</v>
          </cell>
          <cell r="H174">
            <v>596800</v>
          </cell>
          <cell r="I174">
            <v>3146414</v>
          </cell>
        </row>
        <row r="175">
          <cell r="B175" t="str">
            <v>UA4000186530</v>
          </cell>
          <cell r="C175">
            <v>2500000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B176">
            <v>0</v>
          </cell>
          <cell r="C176">
            <v>2500000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B177" t="str">
            <v>UA4000195150</v>
          </cell>
          <cell r="C177">
            <v>0</v>
          </cell>
          <cell r="D177">
            <v>2700000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2700000</v>
          </cell>
        </row>
        <row r="178">
          <cell r="B178">
            <v>0</v>
          </cell>
          <cell r="C178">
            <v>0</v>
          </cell>
          <cell r="D178">
            <v>2700000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2700000</v>
          </cell>
        </row>
        <row r="179">
          <cell r="B179" t="str">
            <v>UA4000195044</v>
          </cell>
          <cell r="C179">
            <v>0</v>
          </cell>
          <cell r="D179">
            <v>1000000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1000000</v>
          </cell>
        </row>
        <row r="180">
          <cell r="B180" t="str">
            <v>UA4000173371</v>
          </cell>
          <cell r="C180">
            <v>92038</v>
          </cell>
          <cell r="D180">
            <v>200000</v>
          </cell>
          <cell r="E180">
            <v>7962</v>
          </cell>
          <cell r="F180">
            <v>30000</v>
          </cell>
          <cell r="G180">
            <v>0</v>
          </cell>
          <cell r="H180">
            <v>0</v>
          </cell>
          <cell r="I180">
            <v>330000</v>
          </cell>
        </row>
        <row r="181">
          <cell r="B181">
            <v>0</v>
          </cell>
          <cell r="C181">
            <v>92038</v>
          </cell>
          <cell r="D181">
            <v>1200000</v>
          </cell>
          <cell r="E181">
            <v>7962</v>
          </cell>
          <cell r="F181">
            <v>30000</v>
          </cell>
          <cell r="G181">
            <v>0</v>
          </cell>
          <cell r="H181">
            <v>0</v>
          </cell>
          <cell r="I181">
            <v>1330000</v>
          </cell>
        </row>
        <row r="182">
          <cell r="B182" t="str">
            <v>UA4000195507</v>
          </cell>
          <cell r="C182">
            <v>0</v>
          </cell>
          <cell r="D182">
            <v>5000000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5000000</v>
          </cell>
        </row>
        <row r="183">
          <cell r="B183">
            <v>0</v>
          </cell>
          <cell r="C183">
            <v>0</v>
          </cell>
          <cell r="D183">
            <v>5000000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5000000</v>
          </cell>
        </row>
        <row r="184">
          <cell r="B184">
            <v>0</v>
          </cell>
          <cell r="C184">
            <v>12592038</v>
          </cell>
          <cell r="D184">
            <v>8908900</v>
          </cell>
          <cell r="E184">
            <v>7962</v>
          </cell>
          <cell r="F184">
            <v>66100</v>
          </cell>
          <cell r="G184">
            <v>4614</v>
          </cell>
          <cell r="H184">
            <v>596800</v>
          </cell>
          <cell r="I184">
            <v>22176414</v>
          </cell>
        </row>
        <row r="185">
          <cell r="B185" t="str">
            <v>UA4000185771</v>
          </cell>
          <cell r="C185">
            <v>2500000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2500000</v>
          </cell>
        </row>
        <row r="186">
          <cell r="B186">
            <v>0</v>
          </cell>
          <cell r="C186">
            <v>2500000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2500000</v>
          </cell>
        </row>
        <row r="187">
          <cell r="B187" t="str">
            <v>UA4000186605</v>
          </cell>
          <cell r="C187">
            <v>2500000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2500000</v>
          </cell>
        </row>
        <row r="188">
          <cell r="B188" t="str">
            <v>UA4000186597</v>
          </cell>
          <cell r="C188">
            <v>2500000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2500000</v>
          </cell>
        </row>
        <row r="189">
          <cell r="B189">
            <v>0</v>
          </cell>
          <cell r="C189">
            <v>5000000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5000000</v>
          </cell>
        </row>
        <row r="190">
          <cell r="B190" t="str">
            <v>UA4000185920</v>
          </cell>
          <cell r="C190">
            <v>2000000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2000000</v>
          </cell>
        </row>
        <row r="191">
          <cell r="B191">
            <v>0</v>
          </cell>
          <cell r="C191">
            <v>2000000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2000000</v>
          </cell>
        </row>
        <row r="192">
          <cell r="B192" t="str">
            <v>UA4000185789</v>
          </cell>
          <cell r="C192">
            <v>2500000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2500000</v>
          </cell>
        </row>
        <row r="193">
          <cell r="B193">
            <v>0</v>
          </cell>
          <cell r="C193">
            <v>2500000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2500000</v>
          </cell>
        </row>
        <row r="194">
          <cell r="B194" t="str">
            <v>UA4000186894</v>
          </cell>
          <cell r="C194">
            <v>0</v>
          </cell>
          <cell r="D194">
            <v>300000</v>
          </cell>
          <cell r="E194">
            <v>0</v>
          </cell>
          <cell r="F194">
            <v>10000</v>
          </cell>
          <cell r="G194">
            <v>0</v>
          </cell>
          <cell r="H194">
            <v>0</v>
          </cell>
          <cell r="I194">
            <v>310000</v>
          </cell>
        </row>
        <row r="195">
          <cell r="B195" t="str">
            <v>UA4000186803</v>
          </cell>
          <cell r="C195">
            <v>0</v>
          </cell>
          <cell r="D195">
            <v>930000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930000</v>
          </cell>
        </row>
        <row r="196">
          <cell r="B196" t="str">
            <v>UA4000188213</v>
          </cell>
          <cell r="C196">
            <v>0</v>
          </cell>
          <cell r="D196">
            <v>2899710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2899710</v>
          </cell>
        </row>
        <row r="197">
          <cell r="B197">
            <v>0</v>
          </cell>
          <cell r="C197">
            <v>0</v>
          </cell>
          <cell r="D197">
            <v>4129710</v>
          </cell>
          <cell r="E197">
            <v>0</v>
          </cell>
          <cell r="F197">
            <v>10000</v>
          </cell>
          <cell r="G197">
            <v>0</v>
          </cell>
          <cell r="H197">
            <v>0</v>
          </cell>
          <cell r="I197">
            <v>4139710</v>
          </cell>
        </row>
        <row r="198">
          <cell r="B198" t="str">
            <v>UA4000187207</v>
          </cell>
          <cell r="C198">
            <v>0</v>
          </cell>
          <cell r="D198">
            <v>1000000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1000000</v>
          </cell>
        </row>
        <row r="199">
          <cell r="B199" t="str">
            <v>UA4000188221</v>
          </cell>
          <cell r="C199">
            <v>0</v>
          </cell>
          <cell r="D199">
            <v>2899710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2899710</v>
          </cell>
        </row>
        <row r="200">
          <cell r="B200">
            <v>0</v>
          </cell>
          <cell r="C200">
            <v>0</v>
          </cell>
          <cell r="D200">
            <v>3899710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3899710</v>
          </cell>
        </row>
        <row r="201">
          <cell r="B201" t="str">
            <v>UA4000188239</v>
          </cell>
          <cell r="C201">
            <v>0</v>
          </cell>
          <cell r="D201">
            <v>2899710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2899710</v>
          </cell>
        </row>
        <row r="202">
          <cell r="B202" t="str">
            <v>UA4000188247</v>
          </cell>
          <cell r="C202">
            <v>0</v>
          </cell>
          <cell r="D202">
            <v>2899710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2899710</v>
          </cell>
        </row>
        <row r="203">
          <cell r="B203">
            <v>0</v>
          </cell>
          <cell r="C203">
            <v>0</v>
          </cell>
          <cell r="D203">
            <v>5799420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5799420</v>
          </cell>
        </row>
        <row r="204">
          <cell r="B204" t="str">
            <v>UA4000188585</v>
          </cell>
          <cell r="C204">
            <v>0</v>
          </cell>
          <cell r="D204">
            <v>2500000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2500000</v>
          </cell>
        </row>
        <row r="205">
          <cell r="B205" t="str">
            <v>UA4000188593</v>
          </cell>
          <cell r="C205">
            <v>0</v>
          </cell>
          <cell r="D205">
            <v>2500000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2500000</v>
          </cell>
        </row>
        <row r="206">
          <cell r="B206">
            <v>0</v>
          </cell>
          <cell r="C206">
            <v>0</v>
          </cell>
          <cell r="D206">
            <v>5000000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5000000</v>
          </cell>
        </row>
        <row r="207">
          <cell r="B207">
            <v>0</v>
          </cell>
          <cell r="C207">
            <v>12000000</v>
          </cell>
          <cell r="D207">
            <v>18828840</v>
          </cell>
          <cell r="E207">
            <v>0</v>
          </cell>
          <cell r="F207">
            <v>10000</v>
          </cell>
          <cell r="G207">
            <v>0</v>
          </cell>
          <cell r="H207">
            <v>0</v>
          </cell>
          <cell r="I207">
            <v>30838840</v>
          </cell>
        </row>
        <row r="208">
          <cell r="B208" t="str">
            <v>UA4000189591</v>
          </cell>
          <cell r="C208">
            <v>0</v>
          </cell>
          <cell r="D208">
            <v>3203998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3203998</v>
          </cell>
        </row>
        <row r="209">
          <cell r="B209">
            <v>0</v>
          </cell>
          <cell r="C209">
            <v>0</v>
          </cell>
          <cell r="D209">
            <v>3203998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3203998</v>
          </cell>
        </row>
        <row r="210">
          <cell r="B210" t="str">
            <v>UA4000189872</v>
          </cell>
          <cell r="C210">
            <v>1600000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1600000</v>
          </cell>
        </row>
        <row r="211">
          <cell r="B211">
            <v>0</v>
          </cell>
          <cell r="C211">
            <v>1600000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1600000</v>
          </cell>
        </row>
        <row r="212">
          <cell r="B212" t="str">
            <v>UA4000197529</v>
          </cell>
          <cell r="C212">
            <v>2500000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2500000</v>
          </cell>
        </row>
        <row r="213">
          <cell r="B213">
            <v>0</v>
          </cell>
          <cell r="C213">
            <v>2500000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2500000</v>
          </cell>
        </row>
        <row r="214">
          <cell r="B214" t="str">
            <v>UA4000190649</v>
          </cell>
          <cell r="C214">
            <v>0</v>
          </cell>
          <cell r="D214">
            <v>633000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633000</v>
          </cell>
        </row>
        <row r="215">
          <cell r="B215" t="str">
            <v>UA4000189708</v>
          </cell>
          <cell r="C215">
            <v>1500000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1500000</v>
          </cell>
        </row>
        <row r="216">
          <cell r="B216">
            <v>0</v>
          </cell>
          <cell r="C216">
            <v>1500000</v>
          </cell>
          <cell r="D216">
            <v>633000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2133000</v>
          </cell>
        </row>
        <row r="217">
          <cell r="B217" t="str">
            <v>UA4000189963</v>
          </cell>
          <cell r="C217">
            <v>2200000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2200000</v>
          </cell>
        </row>
        <row r="218">
          <cell r="B218" t="str">
            <v>UA4000192702</v>
          </cell>
          <cell r="C218">
            <v>0</v>
          </cell>
          <cell r="D218">
            <v>2500000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2500000</v>
          </cell>
        </row>
        <row r="219">
          <cell r="B219">
            <v>0</v>
          </cell>
          <cell r="C219">
            <v>2200000</v>
          </cell>
          <cell r="D219">
            <v>2500000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4700000</v>
          </cell>
        </row>
        <row r="220">
          <cell r="B220" t="str">
            <v>UA4000197537</v>
          </cell>
          <cell r="C220">
            <v>2500000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2500000</v>
          </cell>
        </row>
        <row r="221">
          <cell r="B221" t="str">
            <v>UA4000192710</v>
          </cell>
          <cell r="C221">
            <v>0</v>
          </cell>
          <cell r="D221">
            <v>2455520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2455520</v>
          </cell>
        </row>
        <row r="222">
          <cell r="B222" t="str">
            <v>UA4000192678</v>
          </cell>
          <cell r="C222">
            <v>0</v>
          </cell>
          <cell r="D222">
            <v>3000000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3000000</v>
          </cell>
        </row>
        <row r="223">
          <cell r="B223">
            <v>0</v>
          </cell>
          <cell r="C223">
            <v>2500000</v>
          </cell>
          <cell r="D223">
            <v>5455520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7955520</v>
          </cell>
        </row>
        <row r="224">
          <cell r="B224" t="str">
            <v>UA4000189799</v>
          </cell>
          <cell r="C224">
            <v>1800000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1800000</v>
          </cell>
        </row>
        <row r="225">
          <cell r="B225" t="str">
            <v>UA4000192686</v>
          </cell>
          <cell r="C225">
            <v>0</v>
          </cell>
          <cell r="D225">
            <v>3000000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3000000</v>
          </cell>
        </row>
        <row r="226">
          <cell r="B226">
            <v>0</v>
          </cell>
          <cell r="C226">
            <v>1800000</v>
          </cell>
          <cell r="D226">
            <v>3000000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4800000</v>
          </cell>
        </row>
        <row r="227">
          <cell r="B227">
            <v>0</v>
          </cell>
          <cell r="C227">
            <v>12100000</v>
          </cell>
          <cell r="D227">
            <v>14792518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26892518</v>
          </cell>
        </row>
        <row r="228">
          <cell r="B228" t="str">
            <v>UA4000192694</v>
          </cell>
          <cell r="C228">
            <v>0</v>
          </cell>
          <cell r="D228">
            <v>3319000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3319000</v>
          </cell>
        </row>
        <row r="229">
          <cell r="B229">
            <v>0</v>
          </cell>
          <cell r="C229">
            <v>0</v>
          </cell>
          <cell r="D229">
            <v>3319000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3319000</v>
          </cell>
        </row>
        <row r="230">
          <cell r="B230" t="str">
            <v>UA4000190102</v>
          </cell>
          <cell r="C230">
            <v>2500000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2500000</v>
          </cell>
        </row>
        <row r="231">
          <cell r="B231">
            <v>0</v>
          </cell>
          <cell r="C231">
            <v>2500000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2500000</v>
          </cell>
        </row>
        <row r="232">
          <cell r="B232" t="str">
            <v>UA4000190276</v>
          </cell>
          <cell r="C232">
            <v>2500000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2500000</v>
          </cell>
        </row>
        <row r="233">
          <cell r="B233">
            <v>0</v>
          </cell>
          <cell r="C233">
            <v>2500000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2500000</v>
          </cell>
        </row>
        <row r="234">
          <cell r="B234" t="str">
            <v>UA4000190383</v>
          </cell>
          <cell r="C234">
            <v>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500000</v>
          </cell>
        </row>
        <row r="235">
          <cell r="B235" t="str">
            <v>UA4000190284</v>
          </cell>
          <cell r="C235">
            <v>1200000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1200000</v>
          </cell>
        </row>
        <row r="236">
          <cell r="B236">
            <v>0</v>
          </cell>
          <cell r="C236">
            <v>1700000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1700000</v>
          </cell>
        </row>
        <row r="237">
          <cell r="B237" t="str">
            <v>UA4000190334</v>
          </cell>
          <cell r="C237">
            <v>1500000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1500000</v>
          </cell>
        </row>
        <row r="238">
          <cell r="B238" t="str">
            <v>UA4000190870</v>
          </cell>
          <cell r="C238">
            <v>500000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500000</v>
          </cell>
        </row>
        <row r="239">
          <cell r="B239">
            <v>0</v>
          </cell>
          <cell r="C239">
            <v>2000000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2000000</v>
          </cell>
        </row>
        <row r="240">
          <cell r="B240" t="str">
            <v>UA4000190441</v>
          </cell>
          <cell r="C240">
            <v>1000000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1000000</v>
          </cell>
        </row>
        <row r="241">
          <cell r="B241">
            <v>0</v>
          </cell>
          <cell r="C241">
            <v>1000000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1000000</v>
          </cell>
        </row>
        <row r="242">
          <cell r="B242" t="str">
            <v>UA4000190573</v>
          </cell>
          <cell r="C242">
            <v>1200000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1200000</v>
          </cell>
        </row>
        <row r="243">
          <cell r="B243">
            <v>0</v>
          </cell>
          <cell r="C243">
            <v>1200000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1200000</v>
          </cell>
        </row>
        <row r="244">
          <cell r="B244" t="str">
            <v>UA4000191019</v>
          </cell>
          <cell r="C244">
            <v>1200000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1200000</v>
          </cell>
        </row>
        <row r="245">
          <cell r="B245" t="str">
            <v>UA4000196745</v>
          </cell>
          <cell r="C245">
            <v>0</v>
          </cell>
          <cell r="D245">
            <v>3022001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3022001</v>
          </cell>
        </row>
        <row r="246">
          <cell r="B246">
            <v>0</v>
          </cell>
          <cell r="C246">
            <v>1200000</v>
          </cell>
          <cell r="D246">
            <v>3022001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4222001</v>
          </cell>
        </row>
        <row r="247">
          <cell r="B247">
            <v>0</v>
          </cell>
          <cell r="C247">
            <v>12100000</v>
          </cell>
          <cell r="D247">
            <v>6341001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18441001</v>
          </cell>
        </row>
        <row r="248">
          <cell r="B248" t="str">
            <v>UA4000190961</v>
          </cell>
          <cell r="C248">
            <v>800000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800000</v>
          </cell>
        </row>
        <row r="249">
          <cell r="B249" t="str">
            <v>UA4000196752</v>
          </cell>
          <cell r="C249">
            <v>0</v>
          </cell>
          <cell r="D249">
            <v>3464920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3464920</v>
          </cell>
        </row>
        <row r="250">
          <cell r="B250">
            <v>0</v>
          </cell>
          <cell r="C250">
            <v>800000</v>
          </cell>
          <cell r="D250">
            <v>3464920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4264920</v>
          </cell>
        </row>
        <row r="251">
          <cell r="B251" t="str">
            <v>UA4000197545</v>
          </cell>
          <cell r="C251">
            <v>5500000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5500000</v>
          </cell>
        </row>
        <row r="252">
          <cell r="B252">
            <v>0</v>
          </cell>
          <cell r="C252">
            <v>5500000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5500000</v>
          </cell>
        </row>
        <row r="253">
          <cell r="B253" t="str">
            <v>UA4000199822</v>
          </cell>
          <cell r="C253">
            <v>0</v>
          </cell>
          <cell r="D253">
            <v>4065000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4065000</v>
          </cell>
        </row>
        <row r="254">
          <cell r="B254">
            <v>0</v>
          </cell>
          <cell r="C254">
            <v>0</v>
          </cell>
          <cell r="D254">
            <v>4065000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4065000</v>
          </cell>
        </row>
        <row r="255">
          <cell r="B255" t="str">
            <v>UA4000197552</v>
          </cell>
          <cell r="C255">
            <v>5500000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5500000</v>
          </cell>
        </row>
        <row r="256">
          <cell r="B256">
            <v>0</v>
          </cell>
          <cell r="C256">
            <v>5500000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5500000</v>
          </cell>
        </row>
        <row r="257">
          <cell r="B257" t="str">
            <v>UA4000199798</v>
          </cell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>
            <v>0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B259">
            <v>0</v>
          </cell>
          <cell r="C259">
            <v>11800000</v>
          </cell>
          <cell r="D259">
            <v>11529920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23329920</v>
          </cell>
        </row>
        <row r="260">
          <cell r="B260" t="str">
            <v>UA4000191399</v>
          </cell>
          <cell r="C260">
            <v>2500000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2500000</v>
          </cell>
        </row>
        <row r="261">
          <cell r="B261">
            <v>0</v>
          </cell>
          <cell r="C261">
            <v>2500000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2500000</v>
          </cell>
        </row>
        <row r="262">
          <cell r="B262" t="str">
            <v>UA4000191407</v>
          </cell>
          <cell r="C262">
            <v>2500000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2500000</v>
          </cell>
        </row>
        <row r="263">
          <cell r="B263" t="str">
            <v>UA4000192132</v>
          </cell>
          <cell r="C263">
            <v>2000000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2000000</v>
          </cell>
        </row>
        <row r="264">
          <cell r="B264">
            <v>0</v>
          </cell>
          <cell r="C264">
            <v>4500000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4500000</v>
          </cell>
        </row>
        <row r="265">
          <cell r="B265" t="str">
            <v>UA4000192355</v>
          </cell>
          <cell r="C265">
            <v>4000000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>
            <v>0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UA4000199806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B268">
            <v>0</v>
          </cell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B269" t="str">
            <v>UA4000196331</v>
          </cell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B270">
            <v>0</v>
          </cell>
          <cell r="C270">
            <v>0</v>
          </cell>
          <cell r="D270">
            <v>4000000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UA4000196349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>
            <v>0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UA4000196356</v>
          </cell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B274">
            <v>0</v>
          </cell>
          <cell r="C274">
            <v>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B275" t="str">
            <v>UA4000199814</v>
          </cell>
          <cell r="C275">
            <v>0</v>
          </cell>
          <cell r="D275">
            <v>4000000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>
            <v>0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B277">
            <v>0</v>
          </cell>
          <cell r="C277">
            <v>11000000</v>
          </cell>
          <cell r="D277">
            <v>20000000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31000000</v>
          </cell>
        </row>
        <row r="278">
          <cell r="B278" t="str">
            <v>UA4000187884</v>
          </cell>
          <cell r="C278">
            <v>3250000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3250000</v>
          </cell>
        </row>
        <row r="279">
          <cell r="B279">
            <v>0</v>
          </cell>
          <cell r="C279">
            <v>3250000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3250000</v>
          </cell>
        </row>
        <row r="280">
          <cell r="B280" t="str">
            <v>UA4000197560</v>
          </cell>
          <cell r="C280">
            <v>4000000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 t="str">
            <v>UA4000196364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B282">
            <v>0</v>
          </cell>
          <cell r="C282">
            <v>4000000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8000000</v>
          </cell>
        </row>
        <row r="283">
          <cell r="B283" t="str">
            <v>UA4000196372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B284">
            <v>0</v>
          </cell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UA4000187348</v>
          </cell>
          <cell r="C285">
            <v>1000000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1000000</v>
          </cell>
        </row>
        <row r="286">
          <cell r="B286">
            <v>0</v>
          </cell>
          <cell r="C286">
            <v>1000000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1000000</v>
          </cell>
        </row>
        <row r="287">
          <cell r="B287" t="str">
            <v>UA4000197578</v>
          </cell>
          <cell r="C287">
            <v>4000000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B288" t="str">
            <v>UA4000196380</v>
          </cell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B289">
            <v>0</v>
          </cell>
          <cell r="C289">
            <v>4000000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8000000</v>
          </cell>
        </row>
        <row r="290">
          <cell r="B290">
            <v>0</v>
          </cell>
          <cell r="C290">
            <v>12250000</v>
          </cell>
          <cell r="D290">
            <v>12000000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24250000</v>
          </cell>
        </row>
        <row r="291">
          <cell r="B291" t="str">
            <v>UA4000196216</v>
          </cell>
          <cell r="C291">
            <v>4000000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>
            <v>0</v>
          </cell>
          <cell r="C292">
            <v>4000000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UA4000196398</v>
          </cell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B294">
            <v>0</v>
          </cell>
          <cell r="C294">
            <v>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UA4000196224</v>
          </cell>
          <cell r="C295">
            <v>4000000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B296">
            <v>0</v>
          </cell>
          <cell r="C296">
            <v>4000000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UA4000196406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>
            <v>0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UA4000197032</v>
          </cell>
          <cell r="C299">
            <v>0</v>
          </cell>
          <cell r="D299">
            <v>4700001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4700001</v>
          </cell>
        </row>
        <row r="300">
          <cell r="B300">
            <v>0</v>
          </cell>
          <cell r="C300">
            <v>0</v>
          </cell>
          <cell r="D300">
            <v>4700001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4700001</v>
          </cell>
        </row>
        <row r="301">
          <cell r="B301" t="str">
            <v>UA4000196232</v>
          </cell>
          <cell r="C301">
            <v>4000000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B302" t="str">
            <v>UA4000196414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B303">
            <v>0</v>
          </cell>
          <cell r="C303">
            <v>4000000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8000000</v>
          </cell>
        </row>
        <row r="304">
          <cell r="B304" t="str">
            <v>UA4000196430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B305">
            <v>0</v>
          </cell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UA4000196448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B307">
            <v>0</v>
          </cell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B308">
            <v>0</v>
          </cell>
          <cell r="C308">
            <v>12000000</v>
          </cell>
          <cell r="D308">
            <v>24700001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36700001</v>
          </cell>
        </row>
        <row r="309">
          <cell r="B309" t="str">
            <v>UA4000196927</v>
          </cell>
          <cell r="C309">
            <v>0</v>
          </cell>
          <cell r="D309">
            <v>4900000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4900000</v>
          </cell>
        </row>
        <row r="310">
          <cell r="B310">
            <v>0</v>
          </cell>
          <cell r="C310">
            <v>0</v>
          </cell>
          <cell r="D310">
            <v>4900000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4900000</v>
          </cell>
        </row>
        <row r="311">
          <cell r="B311" t="str">
            <v>UA4000196265</v>
          </cell>
          <cell r="C311">
            <v>4000000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B312">
            <v>0</v>
          </cell>
          <cell r="C312">
            <v>4000000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4000000</v>
          </cell>
        </row>
        <row r="313">
          <cell r="B313" t="str">
            <v>UA4000196455</v>
          </cell>
          <cell r="C313">
            <v>0</v>
          </cell>
          <cell r="D313">
            <v>4000000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4000000</v>
          </cell>
        </row>
        <row r="314">
          <cell r="B314">
            <v>0</v>
          </cell>
          <cell r="C314">
            <v>0</v>
          </cell>
          <cell r="D314">
            <v>4000000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4000000</v>
          </cell>
        </row>
        <row r="315">
          <cell r="B315" t="str">
            <v>UA4000196273</v>
          </cell>
          <cell r="C315">
            <v>1800000</v>
          </cell>
          <cell r="D315">
            <v>2200000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4000000</v>
          </cell>
        </row>
        <row r="316">
          <cell r="B316" t="str">
            <v>UA4000196463</v>
          </cell>
          <cell r="C316">
            <v>0</v>
          </cell>
          <cell r="D316">
            <v>4000000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4000000</v>
          </cell>
        </row>
        <row r="317">
          <cell r="B317">
            <v>0</v>
          </cell>
          <cell r="C317">
            <v>1800000</v>
          </cell>
          <cell r="D317">
            <v>6200000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8000000</v>
          </cell>
        </row>
        <row r="318">
          <cell r="B318" t="str">
            <v>UA4000197586</v>
          </cell>
          <cell r="C318">
            <v>1000000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1000000</v>
          </cell>
        </row>
        <row r="319">
          <cell r="B319" t="str">
            <v>UA4000196281</v>
          </cell>
          <cell r="C319">
            <v>0</v>
          </cell>
          <cell r="D319">
            <v>4000000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4000000</v>
          </cell>
        </row>
        <row r="320">
          <cell r="B320">
            <v>0</v>
          </cell>
          <cell r="C320">
            <v>1000000</v>
          </cell>
          <cell r="D320">
            <v>4000000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5000000</v>
          </cell>
        </row>
        <row r="321">
          <cell r="B321" t="str">
            <v>UA4000196471</v>
          </cell>
          <cell r="C321">
            <v>0</v>
          </cell>
          <cell r="D321">
            <v>4000000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4000000</v>
          </cell>
        </row>
        <row r="322">
          <cell r="B322">
            <v>0</v>
          </cell>
          <cell r="C322">
            <v>0</v>
          </cell>
          <cell r="D322">
            <v>4000000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4000000</v>
          </cell>
        </row>
        <row r="323">
          <cell r="B323" t="str">
            <v>UA4000196299</v>
          </cell>
          <cell r="C323">
            <v>0</v>
          </cell>
          <cell r="D323">
            <v>4000000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4000000</v>
          </cell>
        </row>
        <row r="324">
          <cell r="B324">
            <v>0</v>
          </cell>
          <cell r="C324">
            <v>0</v>
          </cell>
          <cell r="D324">
            <v>4000000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4000000</v>
          </cell>
        </row>
        <row r="325">
          <cell r="B325" t="str">
            <v>UA4000196513</v>
          </cell>
          <cell r="C325">
            <v>0</v>
          </cell>
          <cell r="D325">
            <v>0</v>
          </cell>
          <cell r="E325">
            <v>0</v>
          </cell>
          <cell r="F325">
            <v>4000000</v>
          </cell>
          <cell r="G325">
            <v>0</v>
          </cell>
          <cell r="H325">
            <v>0</v>
          </cell>
          <cell r="I325">
            <v>4000000</v>
          </cell>
        </row>
        <row r="326"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4000000</v>
          </cell>
          <cell r="G326">
            <v>0</v>
          </cell>
          <cell r="H326">
            <v>0</v>
          </cell>
          <cell r="I326">
            <v>4000000</v>
          </cell>
        </row>
        <row r="327">
          <cell r="B327" t="str">
            <v>UA4000196489</v>
          </cell>
          <cell r="C327">
            <v>0</v>
          </cell>
          <cell r="D327">
            <v>4000000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4000000</v>
          </cell>
        </row>
        <row r="328">
          <cell r="B328" t="str">
            <v>UA4000196307</v>
          </cell>
          <cell r="C328">
            <v>1400000</v>
          </cell>
          <cell r="D328">
            <v>2600000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4000000</v>
          </cell>
        </row>
        <row r="329">
          <cell r="B329">
            <v>0</v>
          </cell>
          <cell r="C329">
            <v>1400000</v>
          </cell>
          <cell r="D329">
            <v>6600000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8000000</v>
          </cell>
        </row>
        <row r="330">
          <cell r="B330" t="str">
            <v>UA4000196497</v>
          </cell>
          <cell r="C330">
            <v>0</v>
          </cell>
          <cell r="D330">
            <v>3999999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3999999</v>
          </cell>
        </row>
        <row r="331">
          <cell r="B331">
            <v>0</v>
          </cell>
          <cell r="C331">
            <v>0</v>
          </cell>
          <cell r="D331">
            <v>3999999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3999999</v>
          </cell>
        </row>
        <row r="332">
          <cell r="B332" t="str">
            <v>UA4000197594</v>
          </cell>
          <cell r="C332">
            <v>1000000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1000000</v>
          </cell>
        </row>
        <row r="333">
          <cell r="B333" t="str">
            <v>UA4000196315</v>
          </cell>
          <cell r="C333">
            <v>0</v>
          </cell>
          <cell r="D333">
            <v>2999999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2999999</v>
          </cell>
        </row>
        <row r="334">
          <cell r="B334">
            <v>0</v>
          </cell>
          <cell r="C334">
            <v>1000000</v>
          </cell>
          <cell r="D334">
            <v>2999999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3999999</v>
          </cell>
        </row>
        <row r="335">
          <cell r="B335" t="str">
            <v>UA4000196521</v>
          </cell>
          <cell r="C335">
            <v>2500000</v>
          </cell>
          <cell r="D335">
            <v>0</v>
          </cell>
          <cell r="E335">
            <v>0</v>
          </cell>
          <cell r="F335">
            <v>1441000</v>
          </cell>
          <cell r="G335">
            <v>0</v>
          </cell>
          <cell r="H335">
            <v>0</v>
          </cell>
          <cell r="I335">
            <v>3941000</v>
          </cell>
        </row>
        <row r="336">
          <cell r="B336">
            <v>0</v>
          </cell>
          <cell r="C336">
            <v>2500000</v>
          </cell>
          <cell r="D336">
            <v>0</v>
          </cell>
          <cell r="E336">
            <v>0</v>
          </cell>
          <cell r="F336">
            <v>1441000</v>
          </cell>
          <cell r="G336">
            <v>0</v>
          </cell>
          <cell r="H336">
            <v>0</v>
          </cell>
          <cell r="I336">
            <v>3941000</v>
          </cell>
        </row>
        <row r="337">
          <cell r="B337">
            <v>0</v>
          </cell>
          <cell r="C337">
            <v>11700000</v>
          </cell>
          <cell r="D337">
            <v>40699998</v>
          </cell>
          <cell r="E337">
            <v>0</v>
          </cell>
          <cell r="F337">
            <v>5441000</v>
          </cell>
          <cell r="G337">
            <v>0</v>
          </cell>
          <cell r="H337">
            <v>0</v>
          </cell>
          <cell r="I337">
            <v>57840998</v>
          </cell>
        </row>
        <row r="338">
          <cell r="B338" t="str">
            <v>UA4000196935</v>
          </cell>
          <cell r="C338">
            <v>0</v>
          </cell>
          <cell r="D338">
            <v>4900000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4900000</v>
          </cell>
        </row>
        <row r="339">
          <cell r="B339">
            <v>0</v>
          </cell>
          <cell r="C339">
            <v>0</v>
          </cell>
          <cell r="D339">
            <v>4900000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4900000</v>
          </cell>
        </row>
        <row r="340">
          <cell r="B340" t="str">
            <v>UA4000197065</v>
          </cell>
          <cell r="C340">
            <v>0</v>
          </cell>
          <cell r="D340">
            <v>5400960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5400960</v>
          </cell>
        </row>
        <row r="341">
          <cell r="B341">
            <v>0</v>
          </cell>
          <cell r="C341">
            <v>0</v>
          </cell>
          <cell r="D341">
            <v>5400960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5400960</v>
          </cell>
        </row>
        <row r="342">
          <cell r="B342" t="str">
            <v>UA4000198139</v>
          </cell>
          <cell r="C342">
            <v>0</v>
          </cell>
          <cell r="D342">
            <v>4499995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4499995</v>
          </cell>
        </row>
        <row r="343">
          <cell r="B343">
            <v>0</v>
          </cell>
          <cell r="C343">
            <v>0</v>
          </cell>
          <cell r="D343">
            <v>4499995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4499995</v>
          </cell>
        </row>
        <row r="344">
          <cell r="B344" t="str">
            <v>UA4000197602</v>
          </cell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B345">
            <v>0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B346" t="str">
            <v>UA4000198121</v>
          </cell>
          <cell r="C346">
            <v>0</v>
          </cell>
          <cell r="D346">
            <v>4500000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4500000</v>
          </cell>
        </row>
        <row r="347">
          <cell r="B347">
            <v>0</v>
          </cell>
          <cell r="C347">
            <v>0</v>
          </cell>
          <cell r="D347">
            <v>4500000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4500000</v>
          </cell>
        </row>
        <row r="348">
          <cell r="B348" t="str">
            <v>UA4000198113</v>
          </cell>
          <cell r="C348">
            <v>0</v>
          </cell>
          <cell r="D348">
            <v>4500000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4500000</v>
          </cell>
        </row>
        <row r="349">
          <cell r="B349">
            <v>0</v>
          </cell>
          <cell r="C349">
            <v>0</v>
          </cell>
          <cell r="D349">
            <v>4500000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4500000</v>
          </cell>
        </row>
        <row r="350">
          <cell r="B350" t="str">
            <v>UA4000198105</v>
          </cell>
          <cell r="C350">
            <v>0</v>
          </cell>
          <cell r="D350">
            <v>4500000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4500000</v>
          </cell>
        </row>
        <row r="351">
          <cell r="B351">
            <v>0</v>
          </cell>
          <cell r="C351">
            <v>0</v>
          </cell>
          <cell r="D351">
            <v>4500000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4500000</v>
          </cell>
        </row>
        <row r="352">
          <cell r="B352" t="str">
            <v>UA4000197610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>
            <v>0</v>
          </cell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B354" t="str">
            <v>UA4000198097</v>
          </cell>
          <cell r="C354">
            <v>0</v>
          </cell>
          <cell r="D354">
            <v>4500000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4500000</v>
          </cell>
        </row>
        <row r="355">
          <cell r="B355">
            <v>0</v>
          </cell>
          <cell r="C355">
            <v>0</v>
          </cell>
          <cell r="D355">
            <v>4500000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4500000</v>
          </cell>
        </row>
        <row r="356">
          <cell r="B356">
            <v>0</v>
          </cell>
          <cell r="C356">
            <v>12097744</v>
          </cell>
          <cell r="D356">
            <v>32800955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44898699</v>
          </cell>
        </row>
        <row r="357">
          <cell r="B357" t="str">
            <v>UA4000199855</v>
          </cell>
          <cell r="C357">
            <v>0</v>
          </cell>
          <cell r="D357">
            <v>2875060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2875060</v>
          </cell>
        </row>
        <row r="358">
          <cell r="B358">
            <v>0</v>
          </cell>
          <cell r="C358">
            <v>0</v>
          </cell>
          <cell r="D358">
            <v>2875060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2875060</v>
          </cell>
        </row>
        <row r="359">
          <cell r="B359" t="str">
            <v>UA4000199863</v>
          </cell>
          <cell r="C359">
            <v>0</v>
          </cell>
          <cell r="D359">
            <v>2875060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2875060</v>
          </cell>
        </row>
        <row r="360">
          <cell r="B360">
            <v>0</v>
          </cell>
          <cell r="C360">
            <v>0</v>
          </cell>
          <cell r="D360">
            <v>2875060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2875060</v>
          </cell>
        </row>
        <row r="361">
          <cell r="B361" t="str">
            <v>UA4000197628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>
            <v>0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 t="str">
            <v>UA4000197636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B364">
            <v>0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B365">
            <v>0</v>
          </cell>
          <cell r="C365">
            <v>12097744</v>
          </cell>
          <cell r="D365">
            <v>5750120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17847864</v>
          </cell>
        </row>
        <row r="366">
          <cell r="B366" t="str">
            <v>UA4000197644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>
            <v>0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 t="str">
            <v>UA4000197651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B369">
            <v>0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B370">
            <v>0</v>
          </cell>
          <cell r="C370">
            <v>12097744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12097744</v>
          </cell>
        </row>
        <row r="371">
          <cell r="B371" t="str">
            <v>UA4000197669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>
            <v>0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 t="str">
            <v>UA4000197677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B374">
            <v>0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B375">
            <v>0</v>
          </cell>
          <cell r="C375">
            <v>12097744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12097744</v>
          </cell>
        </row>
        <row r="376">
          <cell r="B376" t="str">
            <v>UA4000197685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>
            <v>0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 t="str">
            <v>UA4000197693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B379">
            <v>0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B380">
            <v>0</v>
          </cell>
          <cell r="C380">
            <v>12097744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12097744</v>
          </cell>
        </row>
        <row r="381">
          <cell r="B381" t="str">
            <v>UA4000197701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>
            <v>0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 t="str">
            <v>UA4000197719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B384">
            <v>0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B385">
            <v>0</v>
          </cell>
          <cell r="C385">
            <v>12097744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12097744</v>
          </cell>
        </row>
        <row r="386">
          <cell r="B386" t="str">
            <v>UA4000197727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>
            <v>0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 t="str">
            <v>UA4000197735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B389">
            <v>0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B390">
            <v>0</v>
          </cell>
          <cell r="C390">
            <v>12097744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12097744</v>
          </cell>
        </row>
        <row r="391">
          <cell r="B391" t="str">
            <v>UA4000197743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>
            <v>0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 t="str">
            <v>UA4000197750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B394">
            <v>0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B395">
            <v>0</v>
          </cell>
          <cell r="C395">
            <v>12097744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12097744</v>
          </cell>
        </row>
        <row r="396">
          <cell r="B396" t="str">
            <v>UA4000197768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>
            <v>0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 t="str">
            <v>UA4000197776</v>
          </cell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B399">
            <v>0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B400">
            <v>0</v>
          </cell>
          <cell r="C400">
            <v>12097744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12097744</v>
          </cell>
        </row>
        <row r="401">
          <cell r="B401" t="str">
            <v>UA4000197784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B402">
            <v>0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B403" t="str">
            <v>UA4000197792</v>
          </cell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B404">
            <v>0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B405">
            <v>0</v>
          </cell>
          <cell r="C405">
            <v>12097744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12097744</v>
          </cell>
        </row>
        <row r="406">
          <cell r="B406" t="str">
            <v>UA4000197800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B407">
            <v>0</v>
          </cell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B408" t="str">
            <v>UA4000197818</v>
          </cell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B409">
            <v>0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B410">
            <v>0</v>
          </cell>
          <cell r="C410">
            <v>12097744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12097744</v>
          </cell>
        </row>
        <row r="411">
          <cell r="B411" t="str">
            <v>UA4000197826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B412">
            <v>0</v>
          </cell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B413" t="str">
            <v>UA4000197834</v>
          </cell>
          <cell r="C413">
            <v>6048872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6048872</v>
          </cell>
        </row>
        <row r="414">
          <cell r="B414">
            <v>0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B415">
            <v>0</v>
          </cell>
          <cell r="C415">
            <v>12097744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12097744</v>
          </cell>
        </row>
        <row r="416">
          <cell r="B416" t="str">
            <v>UA4000197842</v>
          </cell>
          <cell r="C416">
            <v>6048872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6048872</v>
          </cell>
        </row>
        <row r="417">
          <cell r="B417">
            <v>0</v>
          </cell>
          <cell r="C417">
            <v>6048872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6048872</v>
          </cell>
        </row>
        <row r="418">
          <cell r="B418" t="str">
            <v>UA4000197859</v>
          </cell>
          <cell r="C418">
            <v>6048872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6048872</v>
          </cell>
        </row>
        <row r="419">
          <cell r="B419">
            <v>0</v>
          </cell>
          <cell r="C419">
            <v>6048872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6048872</v>
          </cell>
        </row>
        <row r="420">
          <cell r="B420">
            <v>0</v>
          </cell>
          <cell r="C420">
            <v>12097744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12097744</v>
          </cell>
        </row>
        <row r="421">
          <cell r="B421" t="str">
            <v>UA4000197867</v>
          </cell>
          <cell r="C421">
            <v>6048872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6048872</v>
          </cell>
        </row>
        <row r="422">
          <cell r="B422">
            <v>0</v>
          </cell>
          <cell r="C422">
            <v>6048872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6048872</v>
          </cell>
        </row>
        <row r="423">
          <cell r="B423" t="str">
            <v>UA4000197875</v>
          </cell>
          <cell r="C423">
            <v>6048872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6048872</v>
          </cell>
        </row>
        <row r="424">
          <cell r="B424">
            <v>0</v>
          </cell>
          <cell r="C424">
            <v>6048872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6048872</v>
          </cell>
        </row>
        <row r="425">
          <cell r="B425">
            <v>0</v>
          </cell>
          <cell r="C425">
            <v>12097744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12097744</v>
          </cell>
        </row>
        <row r="426">
          <cell r="B426" t="str">
            <v>UA4000197883</v>
          </cell>
          <cell r="C426">
            <v>6048872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6048872</v>
          </cell>
        </row>
        <row r="427">
          <cell r="B427">
            <v>0</v>
          </cell>
          <cell r="C427">
            <v>6048872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6048872</v>
          </cell>
        </row>
        <row r="428">
          <cell r="B428" t="str">
            <v>UA4000197891</v>
          </cell>
          <cell r="C428">
            <v>6048872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6048872</v>
          </cell>
        </row>
        <row r="429">
          <cell r="B429">
            <v>0</v>
          </cell>
          <cell r="C429">
            <v>6048872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6048872</v>
          </cell>
        </row>
        <row r="430">
          <cell r="B430">
            <v>0</v>
          </cell>
          <cell r="C430">
            <v>12097744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12097744</v>
          </cell>
        </row>
        <row r="431">
          <cell r="B431" t="str">
            <v>UA4000197909</v>
          </cell>
          <cell r="C431">
            <v>6048872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6048872</v>
          </cell>
        </row>
        <row r="432">
          <cell r="B432">
            <v>0</v>
          </cell>
          <cell r="C432">
            <v>6048872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6048872</v>
          </cell>
        </row>
        <row r="433">
          <cell r="B433" t="str">
            <v>UA4000197917</v>
          </cell>
          <cell r="C433">
            <v>6048879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6048879</v>
          </cell>
        </row>
        <row r="434">
          <cell r="B434">
            <v>0</v>
          </cell>
          <cell r="C434">
            <v>6048879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6048879</v>
          </cell>
        </row>
        <row r="435">
          <cell r="B435">
            <v>0</v>
          </cell>
          <cell r="C435">
            <v>12097751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12097751</v>
          </cell>
        </row>
        <row r="436">
          <cell r="B436">
            <v>0</v>
          </cell>
          <cell r="C436">
            <v>350506260</v>
          </cell>
          <cell r="D436">
            <v>248883629</v>
          </cell>
          <cell r="E436">
            <v>2088047</v>
          </cell>
          <cell r="F436">
            <v>23816849</v>
          </cell>
          <cell r="G436">
            <v>1086697</v>
          </cell>
          <cell r="H436">
            <v>12028433</v>
          </cell>
          <cell r="I436">
            <v>638409915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1" name="Таблиця1" displayName="Таблиця1" ref="A2:J248" totalsRowCount="1" headerRowDxfId="22" dataDxfId="21" tableBorderDxfId="20">
  <autoFilter ref="A2:J247"/>
  <tableColumns count="10">
    <tableColumn id="1" name="№" dataDxfId="19" totalsRowDxfId="18"/>
    <tableColumn id="2" name="ISIN" dataDxfId="17" totalsRowDxfId="16"/>
    <tableColumn id="3" name="Tenor _x000a_(days)" dataDxfId="15" totalsRowDxfId="14"/>
    <tableColumn id="4" name="Type and currency of the issue" dataDxfId="13" totalsRowDxfId="12"/>
    <tableColumn id="5" name="Auction _x000a_date" dataDxfId="11" totalsRowDxfId="10"/>
    <tableColumn id="6" name="Interest payment dates" dataDxfId="9" totalsRowDxfId="8"/>
    <tableColumn id="7" name="Maturity _x000a_date" dataDxfId="7" totalsRowDxfId="6"/>
    <tableColumn id="8" name="Nominal _x000a_yield (%)" dataDxfId="5" totalsRowDxfId="4"/>
    <tableColumn id="9" name="Coupon amount per instrument" dataDxfId="3" totalsRowDxfId="2"/>
    <tableColumn id="10" name="Amount of outstanding instruments, _x000a_units" dataDxfId="1" totalsRowDxfId="0">
      <calculatedColumnFormula>VLOOKUP(Аркуш1!$B3,[1]Лист1!$B$10:$I$436,8,0)</calculatedColumnFormula>
    </tableColumn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48"/>
  <sheetViews>
    <sheetView tabSelected="1" zoomScale="60" zoomScaleNormal="60" workbookViewId="0">
      <pane ySplit="2" topLeftCell="A3" activePane="bottomLeft" state="frozen"/>
      <selection pane="bottomLeft" activeCell="L3" sqref="L3"/>
    </sheetView>
  </sheetViews>
  <sheetFormatPr defaultColWidth="9.140625" defaultRowHeight="15.75"/>
  <cols>
    <col min="1" max="1" width="6.140625" style="1" customWidth="1"/>
    <col min="2" max="2" width="26" style="1" customWidth="1"/>
    <col min="3" max="3" width="19.7109375" style="1" customWidth="1"/>
    <col min="4" max="4" width="43.42578125" style="1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8.42578125" style="1" customWidth="1"/>
    <col min="10" max="10" width="18.5703125" style="1" customWidth="1"/>
    <col min="11" max="11" width="9.140625" style="1"/>
    <col min="12" max="12" width="44.5703125" style="1" customWidth="1"/>
    <col min="13" max="34" width="9.140625" style="1"/>
    <col min="35" max="35" width="13.7109375" style="1" customWidth="1"/>
    <col min="36" max="16384" width="9.140625" style="1"/>
  </cols>
  <sheetData>
    <row r="1" spans="1:10" ht="46.5" customHeight="1">
      <c r="A1" s="34" t="s">
        <v>696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100.5" customHeight="1">
      <c r="A2" s="31" t="s">
        <v>251</v>
      </c>
      <c r="B2" s="32" t="s">
        <v>246</v>
      </c>
      <c r="C2" s="32" t="s">
        <v>247</v>
      </c>
      <c r="D2" s="32" t="s">
        <v>692</v>
      </c>
      <c r="E2" s="32" t="s">
        <v>248</v>
      </c>
      <c r="F2" s="32" t="s">
        <v>245</v>
      </c>
      <c r="G2" s="32" t="s">
        <v>249</v>
      </c>
      <c r="H2" s="32" t="s">
        <v>250</v>
      </c>
      <c r="I2" s="32" t="s">
        <v>693</v>
      </c>
      <c r="J2" s="32" t="s">
        <v>694</v>
      </c>
    </row>
    <row r="3" spans="1:10" ht="173.25">
      <c r="A3" s="7">
        <v>1</v>
      </c>
      <c r="B3" s="4" t="s">
        <v>0</v>
      </c>
      <c r="C3" s="5">
        <v>1813</v>
      </c>
      <c r="D3" s="4" t="s">
        <v>253</v>
      </c>
      <c r="E3" s="13">
        <v>41408</v>
      </c>
      <c r="F3" s="4" t="s">
        <v>472</v>
      </c>
      <c r="G3" s="8">
        <v>43222</v>
      </c>
      <c r="H3" s="6">
        <v>14.25</v>
      </c>
      <c r="I3" s="6">
        <v>71.25</v>
      </c>
      <c r="J3" s="5">
        <f>VLOOKUP(Аркуш1!$B3,[1]Лист1!$B$10:$I$436,8,0)</f>
        <v>433000</v>
      </c>
    </row>
    <row r="4" spans="1:10" ht="78.75">
      <c r="A4" s="7">
        <v>2</v>
      </c>
      <c r="B4" s="4" t="s">
        <v>151</v>
      </c>
      <c r="C4" s="5">
        <v>511</v>
      </c>
      <c r="D4" s="4" t="s">
        <v>254</v>
      </c>
      <c r="E4" s="13">
        <v>42717</v>
      </c>
      <c r="F4" s="20" t="s">
        <v>473</v>
      </c>
      <c r="G4" s="13">
        <v>43229</v>
      </c>
      <c r="H4" s="6">
        <v>6.2</v>
      </c>
      <c r="I4" s="21">
        <v>31</v>
      </c>
      <c r="J4" s="5">
        <f>VLOOKUP(Аркуш1!$B4,[1]Лист1!$B$10:$I$436,8,0)</f>
        <v>112100</v>
      </c>
    </row>
    <row r="5" spans="1:10" ht="173.25">
      <c r="A5" s="7">
        <v>3</v>
      </c>
      <c r="B5" s="4" t="s">
        <v>1</v>
      </c>
      <c r="C5" s="5">
        <v>1799</v>
      </c>
      <c r="D5" s="4" t="s">
        <v>253</v>
      </c>
      <c r="E5" s="13">
        <v>41436</v>
      </c>
      <c r="F5" s="4" t="s">
        <v>474</v>
      </c>
      <c r="G5" s="8">
        <v>43236</v>
      </c>
      <c r="H5" s="6">
        <v>14.25</v>
      </c>
      <c r="I5" s="6">
        <v>71.25</v>
      </c>
      <c r="J5" s="5">
        <f>VLOOKUP(Аркуш1!$B5,[1]Лист1!$B$10:$I$436,8,0)</f>
        <v>50250</v>
      </c>
    </row>
    <row r="6" spans="1:10" ht="31.5">
      <c r="A6" s="7">
        <v>4</v>
      </c>
      <c r="B6" s="4" t="s">
        <v>235</v>
      </c>
      <c r="C6" s="5">
        <v>91</v>
      </c>
      <c r="D6" s="4" t="s">
        <v>253</v>
      </c>
      <c r="E6" s="13">
        <v>43144</v>
      </c>
      <c r="F6" s="4" t="s">
        <v>111</v>
      </c>
      <c r="G6" s="8">
        <v>43236</v>
      </c>
      <c r="H6" s="6">
        <v>16</v>
      </c>
      <c r="I6" s="4" t="s">
        <v>111</v>
      </c>
      <c r="J6" s="5">
        <f>VLOOKUP(Аркуш1!$B6,[1]Лист1!$B$10:$I$436,8,0)</f>
        <v>1500000</v>
      </c>
    </row>
    <row r="7" spans="1:10" ht="31.5">
      <c r="A7" s="7">
        <v>5</v>
      </c>
      <c r="B7" s="4" t="s">
        <v>160</v>
      </c>
      <c r="C7" s="5">
        <v>364</v>
      </c>
      <c r="D7" s="4" t="s">
        <v>253</v>
      </c>
      <c r="E7" s="13">
        <v>42878</v>
      </c>
      <c r="F7" s="4" t="s">
        <v>111</v>
      </c>
      <c r="G7" s="8">
        <v>43243</v>
      </c>
      <c r="H7" s="6">
        <v>14.44</v>
      </c>
      <c r="I7" s="4" t="s">
        <v>111</v>
      </c>
      <c r="J7" s="5">
        <f>VLOOKUP(Аркуш1!$B7,[1]Лист1!$B$10:$I$436,8,0)</f>
        <v>1101100</v>
      </c>
    </row>
    <row r="8" spans="1:10" ht="78.75">
      <c r="A8" s="7">
        <v>6</v>
      </c>
      <c r="B8" s="4" t="s">
        <v>2</v>
      </c>
      <c r="C8" s="5">
        <v>728</v>
      </c>
      <c r="D8" s="4" t="s">
        <v>253</v>
      </c>
      <c r="E8" s="13">
        <v>42514</v>
      </c>
      <c r="F8" s="4" t="s">
        <v>475</v>
      </c>
      <c r="G8" s="8">
        <v>43243</v>
      </c>
      <c r="H8" s="6">
        <v>17.3</v>
      </c>
      <c r="I8" s="6">
        <v>86.5</v>
      </c>
      <c r="J8" s="5">
        <f>VLOOKUP(Аркуш1!$B8,[1]Лист1!$B$10:$I$436,8,0)</f>
        <v>2395000</v>
      </c>
    </row>
    <row r="9" spans="1:10" ht="78.75">
      <c r="A9" s="7">
        <v>7</v>
      </c>
      <c r="B9" s="4" t="s">
        <v>3</v>
      </c>
      <c r="C9" s="5">
        <v>728</v>
      </c>
      <c r="D9" s="4" t="s">
        <v>253</v>
      </c>
      <c r="E9" s="13">
        <v>42528</v>
      </c>
      <c r="F9" s="4" t="s">
        <v>476</v>
      </c>
      <c r="G9" s="8">
        <v>43257</v>
      </c>
      <c r="H9" s="6">
        <v>16.989999999999998</v>
      </c>
      <c r="I9" s="6">
        <v>84.95</v>
      </c>
      <c r="J9" s="5">
        <f>VLOOKUP(Аркуш1!$B9,[1]Лист1!$B$10:$I$436,8,0)</f>
        <v>157950</v>
      </c>
    </row>
    <row r="10" spans="1:10" ht="63">
      <c r="A10" s="7">
        <v>8</v>
      </c>
      <c r="B10" s="4" t="s">
        <v>152</v>
      </c>
      <c r="C10" s="5">
        <v>539</v>
      </c>
      <c r="D10" s="4" t="s">
        <v>254</v>
      </c>
      <c r="E10" s="13">
        <v>42717</v>
      </c>
      <c r="F10" s="22" t="s">
        <v>477</v>
      </c>
      <c r="G10" s="8">
        <v>43257</v>
      </c>
      <c r="H10" s="6">
        <v>6.25</v>
      </c>
      <c r="I10" s="6">
        <v>31.25</v>
      </c>
      <c r="J10" s="5">
        <f>VLOOKUP(Аркуш1!$B10,[1]Лист1!$B$10:$I$436,8,0)</f>
        <v>103125</v>
      </c>
    </row>
    <row r="11" spans="1:10" ht="31.5">
      <c r="A11" s="7">
        <v>9</v>
      </c>
      <c r="B11" s="4" t="s">
        <v>236</v>
      </c>
      <c r="C11" s="5">
        <v>91</v>
      </c>
      <c r="D11" s="4" t="s">
        <v>253</v>
      </c>
      <c r="E11" s="13">
        <v>43165</v>
      </c>
      <c r="F11" s="28" t="s">
        <v>111</v>
      </c>
      <c r="G11" s="8">
        <v>43257</v>
      </c>
      <c r="H11" s="6">
        <v>17.43</v>
      </c>
      <c r="I11" s="6" t="s">
        <v>111</v>
      </c>
      <c r="J11" s="5">
        <f>VLOOKUP(Аркуш1!$B11,[1]Лист1!$B$10:$I$436,8,0)</f>
        <v>2184453</v>
      </c>
    </row>
    <row r="12" spans="1:10" ht="31.5">
      <c r="A12" s="7">
        <v>10</v>
      </c>
      <c r="B12" s="4" t="s">
        <v>227</v>
      </c>
      <c r="C12" s="5">
        <v>175</v>
      </c>
      <c r="D12" s="4" t="s">
        <v>254</v>
      </c>
      <c r="E12" s="13">
        <v>43088</v>
      </c>
      <c r="F12" s="28" t="s">
        <v>111</v>
      </c>
      <c r="G12" s="8">
        <v>43264</v>
      </c>
      <c r="H12" s="6">
        <v>5</v>
      </c>
      <c r="I12" s="6" t="s">
        <v>111</v>
      </c>
      <c r="J12" s="5">
        <f>VLOOKUP(Аркуш1!$B12,[1]Лист1!$B$10:$I$436,8,0)</f>
        <v>387485</v>
      </c>
    </row>
    <row r="13" spans="1:10" ht="173.25">
      <c r="A13" s="7">
        <v>11</v>
      </c>
      <c r="B13" s="4" t="s">
        <v>4</v>
      </c>
      <c r="C13" s="5">
        <v>1751</v>
      </c>
      <c r="D13" s="4" t="s">
        <v>670</v>
      </c>
      <c r="E13" s="13">
        <v>41520</v>
      </c>
      <c r="F13" s="4" t="s">
        <v>478</v>
      </c>
      <c r="G13" s="8">
        <v>43271</v>
      </c>
      <c r="H13" s="6">
        <v>14.25</v>
      </c>
      <c r="I13" s="6" t="s">
        <v>339</v>
      </c>
      <c r="J13" s="5">
        <f>VLOOKUP(Аркуш1!$B13,[1]Лист1!$B$10:$I$436,8,0)</f>
        <v>151040</v>
      </c>
    </row>
    <row r="14" spans="1:10" ht="78.75">
      <c r="A14" s="7">
        <v>12</v>
      </c>
      <c r="B14" s="4" t="s">
        <v>5</v>
      </c>
      <c r="C14" s="5">
        <v>728</v>
      </c>
      <c r="D14" s="4" t="s">
        <v>254</v>
      </c>
      <c r="E14" s="13">
        <v>42542</v>
      </c>
      <c r="F14" s="4" t="s">
        <v>479</v>
      </c>
      <c r="G14" s="8">
        <v>43271</v>
      </c>
      <c r="H14" s="6">
        <v>7.39</v>
      </c>
      <c r="I14" s="6">
        <v>36.950000000000003</v>
      </c>
      <c r="J14" s="5">
        <f>VLOOKUP(Аркуш1!$B14,[1]Лист1!$B$10:$I$436,8,0)</f>
        <v>50000</v>
      </c>
    </row>
    <row r="15" spans="1:10" ht="173.25">
      <c r="A15" s="7">
        <v>13</v>
      </c>
      <c r="B15" s="4" t="s">
        <v>6</v>
      </c>
      <c r="C15" s="5">
        <v>1799</v>
      </c>
      <c r="D15" s="4" t="s">
        <v>253</v>
      </c>
      <c r="E15" s="13">
        <v>41478</v>
      </c>
      <c r="F15" s="4" t="s">
        <v>480</v>
      </c>
      <c r="G15" s="8">
        <v>43278</v>
      </c>
      <c r="H15" s="6">
        <v>14.25</v>
      </c>
      <c r="I15" s="6">
        <v>71.25</v>
      </c>
      <c r="J15" s="5">
        <f>VLOOKUP(Аркуш1!$B15,[1]Лист1!$B$10:$I$436,8,0)</f>
        <v>456315</v>
      </c>
    </row>
    <row r="16" spans="1:10" ht="173.25">
      <c r="A16" s="7">
        <v>14</v>
      </c>
      <c r="B16" s="4" t="s">
        <v>7</v>
      </c>
      <c r="C16" s="5">
        <v>1820</v>
      </c>
      <c r="D16" s="4" t="s">
        <v>253</v>
      </c>
      <c r="E16" s="13">
        <v>41464</v>
      </c>
      <c r="F16" s="4" t="s">
        <v>481</v>
      </c>
      <c r="G16" s="8">
        <v>43285</v>
      </c>
      <c r="H16" s="6">
        <v>14.25</v>
      </c>
      <c r="I16" s="6">
        <v>71.25</v>
      </c>
      <c r="J16" s="5">
        <f>VLOOKUP(Аркуш1!$B16,[1]Лист1!$B$10:$I$436,8,0)</f>
        <v>2089300</v>
      </c>
    </row>
    <row r="17" spans="1:10">
      <c r="A17" s="7">
        <v>15</v>
      </c>
      <c r="B17" s="4" t="s">
        <v>588</v>
      </c>
      <c r="C17" s="5">
        <v>91</v>
      </c>
      <c r="D17" s="4" t="s">
        <v>592</v>
      </c>
      <c r="E17" s="8">
        <v>43193</v>
      </c>
      <c r="F17" s="23" t="s">
        <v>111</v>
      </c>
      <c r="G17" s="8">
        <v>43285</v>
      </c>
      <c r="H17" s="6">
        <v>17.329999999999998</v>
      </c>
      <c r="I17" s="6" t="s">
        <v>111</v>
      </c>
      <c r="J17" s="5">
        <f>VLOOKUP(Аркуш1!$B17,[1]Лист1!$B$10:$I$436,8,0)</f>
        <v>692219</v>
      </c>
    </row>
    <row r="18" spans="1:10" ht="78.75">
      <c r="A18" s="7">
        <v>16</v>
      </c>
      <c r="B18" s="4" t="s">
        <v>8</v>
      </c>
      <c r="C18" s="5">
        <v>728</v>
      </c>
      <c r="D18" s="4" t="s">
        <v>253</v>
      </c>
      <c r="E18" s="13">
        <v>42563</v>
      </c>
      <c r="F18" s="4" t="s">
        <v>482</v>
      </c>
      <c r="G18" s="8">
        <v>43292</v>
      </c>
      <c r="H18" s="6">
        <v>16.62</v>
      </c>
      <c r="I18" s="6">
        <v>83.1</v>
      </c>
      <c r="J18" s="5">
        <f>VLOOKUP(Аркуш1!$B18,[1]Лист1!$B$10:$I$436,8,0)</f>
        <v>2260327</v>
      </c>
    </row>
    <row r="19" spans="1:10" ht="78.75">
      <c r="A19" s="7">
        <v>17</v>
      </c>
      <c r="B19" s="4" t="s">
        <v>9</v>
      </c>
      <c r="C19" s="5">
        <v>721</v>
      </c>
      <c r="D19" s="4" t="s">
        <v>254</v>
      </c>
      <c r="E19" s="13">
        <v>42570</v>
      </c>
      <c r="F19" s="4" t="s">
        <v>482</v>
      </c>
      <c r="G19" s="8">
        <v>43292</v>
      </c>
      <c r="H19" s="6">
        <v>7.15</v>
      </c>
      <c r="I19" s="6">
        <v>35.75</v>
      </c>
      <c r="J19" s="5">
        <f>VLOOKUP(Аркуш1!$B19,[1]Лист1!$B$10:$I$436,8,0)</f>
        <v>97864</v>
      </c>
    </row>
    <row r="20" spans="1:10" ht="94.5">
      <c r="A20" s="7">
        <v>18</v>
      </c>
      <c r="B20" s="4" t="s">
        <v>153</v>
      </c>
      <c r="C20" s="5">
        <v>588</v>
      </c>
      <c r="D20" s="4" t="s">
        <v>254</v>
      </c>
      <c r="E20" s="13">
        <v>42717</v>
      </c>
      <c r="F20" s="4" t="s">
        <v>483</v>
      </c>
      <c r="G20" s="8">
        <v>43306</v>
      </c>
      <c r="H20" s="6">
        <v>6.3</v>
      </c>
      <c r="I20" s="6">
        <v>31.5</v>
      </c>
      <c r="J20" s="5">
        <f>VLOOKUP(Аркуш1!$B20,[1]Лист1!$B$10:$I$436,8,0)</f>
        <v>105279</v>
      </c>
    </row>
    <row r="21" spans="1:10" ht="173.25">
      <c r="A21" s="7">
        <v>19</v>
      </c>
      <c r="B21" s="4" t="s">
        <v>213</v>
      </c>
      <c r="C21" s="5">
        <v>1786</v>
      </c>
      <c r="D21" s="4" t="s">
        <v>670</v>
      </c>
      <c r="E21" s="13">
        <v>41520</v>
      </c>
      <c r="F21" s="4" t="s">
        <v>484</v>
      </c>
      <c r="G21" s="8">
        <v>43306</v>
      </c>
      <c r="H21" s="6">
        <v>14.25</v>
      </c>
      <c r="I21" s="6" t="s">
        <v>340</v>
      </c>
      <c r="J21" s="5">
        <f>VLOOKUP(Аркуш1!$B21,[1]Лист1!$B$10:$I$436,8,0)</f>
        <v>40800</v>
      </c>
    </row>
    <row r="22" spans="1:10" ht="31.5">
      <c r="A22" s="7">
        <v>20</v>
      </c>
      <c r="B22" s="4" t="s">
        <v>237</v>
      </c>
      <c r="C22" s="5">
        <v>182</v>
      </c>
      <c r="D22" s="4" t="s">
        <v>253</v>
      </c>
      <c r="E22" s="13">
        <v>43123</v>
      </c>
      <c r="F22" s="4" t="s">
        <v>111</v>
      </c>
      <c r="G22" s="8">
        <v>43306</v>
      </c>
      <c r="H22" s="6">
        <v>16</v>
      </c>
      <c r="I22" s="4" t="s">
        <v>111</v>
      </c>
      <c r="J22" s="5">
        <f>VLOOKUP(Аркуш1!$B22,[1]Лист1!$B$10:$I$436,8,0)</f>
        <v>4366043</v>
      </c>
    </row>
    <row r="23" spans="1:10" ht="173.25">
      <c r="A23" s="7">
        <v>21</v>
      </c>
      <c r="B23" s="4" t="s">
        <v>10</v>
      </c>
      <c r="C23" s="5">
        <v>1793</v>
      </c>
      <c r="D23" s="4" t="s">
        <v>670</v>
      </c>
      <c r="E23" s="13">
        <v>41520</v>
      </c>
      <c r="F23" s="4" t="s">
        <v>485</v>
      </c>
      <c r="G23" s="8">
        <v>43313</v>
      </c>
      <c r="H23" s="6">
        <v>14.25</v>
      </c>
      <c r="I23" s="6" t="s">
        <v>678</v>
      </c>
      <c r="J23" s="5">
        <f>VLOOKUP(Аркуш1!$B23,[1]Лист1!$B$10:$I$436,8,0)</f>
        <v>950800</v>
      </c>
    </row>
    <row r="24" spans="1:10" ht="78.75">
      <c r="A24" s="7">
        <v>22</v>
      </c>
      <c r="B24" s="4" t="s">
        <v>112</v>
      </c>
      <c r="C24" s="5">
        <v>728</v>
      </c>
      <c r="D24" s="4" t="s">
        <v>253</v>
      </c>
      <c r="E24" s="13">
        <v>42591</v>
      </c>
      <c r="F24" s="4" t="s">
        <v>486</v>
      </c>
      <c r="G24" s="8">
        <v>43320</v>
      </c>
      <c r="H24" s="6">
        <v>16.329999999999998</v>
      </c>
      <c r="I24" s="6">
        <v>81.650000000000006</v>
      </c>
      <c r="J24" s="5">
        <f>VLOOKUP(Аркуш1!$B24,[1]Лист1!$B$10:$I$436,8,0)</f>
        <v>179150</v>
      </c>
    </row>
    <row r="25" spans="1:10" ht="78.75">
      <c r="A25" s="7">
        <v>23</v>
      </c>
      <c r="B25" s="4" t="s">
        <v>116</v>
      </c>
      <c r="C25" s="5">
        <v>728</v>
      </c>
      <c r="D25" s="4" t="s">
        <v>254</v>
      </c>
      <c r="E25" s="13">
        <v>42598</v>
      </c>
      <c r="F25" s="4" t="s">
        <v>487</v>
      </c>
      <c r="G25" s="8">
        <v>43327</v>
      </c>
      <c r="H25" s="6">
        <v>6.69</v>
      </c>
      <c r="I25" s="6">
        <v>33.450000000000003</v>
      </c>
      <c r="J25" s="5">
        <f>VLOOKUP(Аркуш1!$B25,[1]Лист1!$B$10:$I$436,8,0)</f>
        <v>368247</v>
      </c>
    </row>
    <row r="26" spans="1:10" ht="173.25">
      <c r="A26" s="7">
        <v>24</v>
      </c>
      <c r="B26" s="4" t="s">
        <v>11</v>
      </c>
      <c r="C26" s="5">
        <v>1807</v>
      </c>
      <c r="D26" s="4" t="s">
        <v>670</v>
      </c>
      <c r="E26" s="13">
        <v>41520</v>
      </c>
      <c r="F26" s="4" t="s">
        <v>488</v>
      </c>
      <c r="G26" s="8">
        <v>43327</v>
      </c>
      <c r="H26" s="6">
        <v>14.25</v>
      </c>
      <c r="I26" s="6" t="s">
        <v>341</v>
      </c>
      <c r="J26" s="5">
        <f>VLOOKUP(Аркуш1!$B26,[1]Лист1!$B$10:$I$436,8,0)</f>
        <v>1250000</v>
      </c>
    </row>
    <row r="27" spans="1:10" ht="31.5">
      <c r="A27" s="7">
        <v>25</v>
      </c>
      <c r="B27" s="4" t="s">
        <v>238</v>
      </c>
      <c r="C27" s="5">
        <v>182</v>
      </c>
      <c r="D27" s="4" t="s">
        <v>253</v>
      </c>
      <c r="E27" s="13">
        <v>43144</v>
      </c>
      <c r="F27" s="28" t="s">
        <v>111</v>
      </c>
      <c r="G27" s="8">
        <v>43327</v>
      </c>
      <c r="H27" s="6">
        <v>16.239999999999998</v>
      </c>
      <c r="I27" s="24" t="s">
        <v>111</v>
      </c>
      <c r="J27" s="5">
        <f>VLOOKUP(Аркуш1!$B27,[1]Лист1!$B$10:$I$436,8,0)</f>
        <v>1118942</v>
      </c>
    </row>
    <row r="28" spans="1:10" ht="78.75">
      <c r="A28" s="7">
        <v>26</v>
      </c>
      <c r="B28" s="4" t="s">
        <v>119</v>
      </c>
      <c r="C28" s="5">
        <v>707</v>
      </c>
      <c r="D28" s="4" t="s">
        <v>253</v>
      </c>
      <c r="E28" s="13">
        <v>42633</v>
      </c>
      <c r="F28" s="4" t="s">
        <v>489</v>
      </c>
      <c r="G28" s="8">
        <v>43341</v>
      </c>
      <c r="H28" s="6">
        <v>16</v>
      </c>
      <c r="I28" s="6">
        <v>80</v>
      </c>
      <c r="J28" s="5">
        <f>VLOOKUP(Аркуш1!$B28,[1]Лист1!$B$10:$I$436,8,0)</f>
        <v>826555</v>
      </c>
    </row>
    <row r="29" spans="1:10" ht="173.25">
      <c r="A29" s="7">
        <v>27</v>
      </c>
      <c r="B29" s="4" t="s">
        <v>12</v>
      </c>
      <c r="C29" s="5">
        <v>1813</v>
      </c>
      <c r="D29" s="4" t="s">
        <v>253</v>
      </c>
      <c r="E29" s="13">
        <v>41534</v>
      </c>
      <c r="F29" s="4" t="s">
        <v>490</v>
      </c>
      <c r="G29" s="8">
        <v>43348</v>
      </c>
      <c r="H29" s="6">
        <v>14.25</v>
      </c>
      <c r="I29" s="6">
        <v>71.25</v>
      </c>
      <c r="J29" s="5">
        <f>VLOOKUP(Аркуш1!$B29,[1]Лист1!$B$10:$I$436,8,0)</f>
        <v>948890</v>
      </c>
    </row>
    <row r="30" spans="1:10" ht="31.5">
      <c r="A30" s="7">
        <v>28</v>
      </c>
      <c r="B30" s="4" t="s">
        <v>239</v>
      </c>
      <c r="C30" s="5">
        <v>182</v>
      </c>
      <c r="D30" s="4" t="s">
        <v>253</v>
      </c>
      <c r="E30" s="13">
        <v>43165</v>
      </c>
      <c r="F30" s="28" t="s">
        <v>111</v>
      </c>
      <c r="G30" s="8">
        <v>43348</v>
      </c>
      <c r="H30" s="6">
        <v>16.920000000000002</v>
      </c>
      <c r="I30" s="24" t="s">
        <v>111</v>
      </c>
      <c r="J30" s="5">
        <f>VLOOKUP(Аркуш1!$B30,[1]Лист1!$B$10:$I$436,8,0)</f>
        <v>736836</v>
      </c>
    </row>
    <row r="31" spans="1:10" ht="78.75">
      <c r="A31" s="7">
        <v>29</v>
      </c>
      <c r="B31" s="4" t="s">
        <v>120</v>
      </c>
      <c r="C31" s="5">
        <v>721</v>
      </c>
      <c r="D31" s="4" t="s">
        <v>254</v>
      </c>
      <c r="E31" s="13">
        <v>42633</v>
      </c>
      <c r="F31" s="4" t="s">
        <v>491</v>
      </c>
      <c r="G31" s="8">
        <v>43355</v>
      </c>
      <c r="H31" s="6">
        <v>6.48</v>
      </c>
      <c r="I31" s="6">
        <v>32.4</v>
      </c>
      <c r="J31" s="5">
        <f>VLOOKUP(Аркуш1!$B31,[1]Лист1!$B$10:$I$436,8,0)</f>
        <v>100000</v>
      </c>
    </row>
    <row r="32" spans="1:10">
      <c r="A32" s="7">
        <v>30</v>
      </c>
      <c r="B32" s="4" t="s">
        <v>589</v>
      </c>
      <c r="C32" s="5">
        <v>175</v>
      </c>
      <c r="D32" s="4" t="s">
        <v>592</v>
      </c>
      <c r="E32" s="8">
        <v>43200</v>
      </c>
      <c r="F32" s="23" t="s">
        <v>111</v>
      </c>
      <c r="G32" s="8">
        <v>43376</v>
      </c>
      <c r="H32" s="6">
        <v>17.100000000000001</v>
      </c>
      <c r="I32" s="6" t="s">
        <v>111</v>
      </c>
      <c r="J32" s="5">
        <f>VLOOKUP(Аркуш1!$B32,[1]Лист1!$B$10:$I$436,8,0)</f>
        <v>863075</v>
      </c>
    </row>
    <row r="33" spans="1:10" ht="173.25">
      <c r="A33" s="7">
        <v>31</v>
      </c>
      <c r="B33" s="4" t="s">
        <v>13</v>
      </c>
      <c r="C33" s="5">
        <v>1820</v>
      </c>
      <c r="D33" s="4" t="s">
        <v>253</v>
      </c>
      <c r="E33" s="13">
        <v>41562</v>
      </c>
      <c r="F33" s="4" t="s">
        <v>492</v>
      </c>
      <c r="G33" s="8">
        <v>43383</v>
      </c>
      <c r="H33" s="6">
        <v>14.25</v>
      </c>
      <c r="I33" s="6">
        <v>71.25</v>
      </c>
      <c r="J33" s="5">
        <f>VLOOKUP(Аркуш1!$B33,[1]Лист1!$B$10:$I$436,8,0)</f>
        <v>2126050</v>
      </c>
    </row>
    <row r="34" spans="1:10" ht="78.75">
      <c r="A34" s="7">
        <v>32</v>
      </c>
      <c r="B34" s="4" t="s">
        <v>154</v>
      </c>
      <c r="C34" s="5">
        <v>665</v>
      </c>
      <c r="D34" s="4" t="s">
        <v>254</v>
      </c>
      <c r="E34" s="13">
        <v>42724</v>
      </c>
      <c r="F34" s="28" t="s">
        <v>493</v>
      </c>
      <c r="G34" s="8">
        <v>43390</v>
      </c>
      <c r="H34" s="6">
        <v>6.35</v>
      </c>
      <c r="I34" s="6">
        <v>31.75</v>
      </c>
      <c r="J34" s="5">
        <f>VLOOKUP(Аркуш1!$B34,[1]Лист1!$B$10:$I$436,8,0)</f>
        <v>501100</v>
      </c>
    </row>
    <row r="35" spans="1:10" ht="78.75">
      <c r="A35" s="7">
        <v>33</v>
      </c>
      <c r="B35" s="4" t="s">
        <v>115</v>
      </c>
      <c r="C35" s="5">
        <v>728</v>
      </c>
      <c r="D35" s="4" t="s">
        <v>255</v>
      </c>
      <c r="E35" s="13">
        <v>42668</v>
      </c>
      <c r="F35" s="4" t="s">
        <v>669</v>
      </c>
      <c r="G35" s="8">
        <v>43397</v>
      </c>
      <c r="H35" s="6">
        <v>4</v>
      </c>
      <c r="I35" s="6">
        <v>20</v>
      </c>
      <c r="J35" s="5">
        <f>VLOOKUP(Аркуш1!$B35,[1]Лист1!$B$10:$I$436,8,0)</f>
        <v>141320</v>
      </c>
    </row>
    <row r="36" spans="1:10" ht="173.25">
      <c r="A36" s="7">
        <v>34</v>
      </c>
      <c r="B36" s="4" t="s">
        <v>14</v>
      </c>
      <c r="C36" s="5">
        <v>1820</v>
      </c>
      <c r="D36" s="4" t="s">
        <v>253</v>
      </c>
      <c r="E36" s="13">
        <v>41576</v>
      </c>
      <c r="F36" s="4" t="s">
        <v>494</v>
      </c>
      <c r="G36" s="8">
        <v>43397</v>
      </c>
      <c r="H36" s="6">
        <v>14.25</v>
      </c>
      <c r="I36" s="6">
        <v>71.25</v>
      </c>
      <c r="J36" s="5">
        <f>VLOOKUP(Аркуш1!$B36,[1]Лист1!$B$10:$I$436,8,0)</f>
        <v>1393330</v>
      </c>
    </row>
    <row r="37" spans="1:10" ht="173.25">
      <c r="A37" s="7">
        <v>35</v>
      </c>
      <c r="B37" s="4" t="s">
        <v>15</v>
      </c>
      <c r="C37" s="5">
        <v>1814</v>
      </c>
      <c r="D37" s="4" t="s">
        <v>671</v>
      </c>
      <c r="E37" s="13">
        <v>41618</v>
      </c>
      <c r="F37" s="4" t="s">
        <v>495</v>
      </c>
      <c r="G37" s="8">
        <v>43432</v>
      </c>
      <c r="H37" s="6">
        <v>9.5</v>
      </c>
      <c r="I37" s="6" t="s">
        <v>342</v>
      </c>
      <c r="J37" s="5">
        <f>VLOOKUP(Аркуш1!$B37,[1]Лист1!$B$10:$I$436,8,0)</f>
        <v>300000</v>
      </c>
    </row>
    <row r="38" spans="1:10" ht="31.5">
      <c r="A38" s="7">
        <v>36</v>
      </c>
      <c r="B38" s="4" t="s">
        <v>240</v>
      </c>
      <c r="C38" s="5">
        <v>273</v>
      </c>
      <c r="D38" s="4" t="s">
        <v>253</v>
      </c>
      <c r="E38" s="13">
        <v>43158</v>
      </c>
      <c r="F38" s="28" t="s">
        <v>111</v>
      </c>
      <c r="G38" s="8">
        <v>43432</v>
      </c>
      <c r="H38" s="6">
        <v>16.5</v>
      </c>
      <c r="I38" s="24" t="s">
        <v>111</v>
      </c>
      <c r="J38" s="5">
        <f>VLOOKUP(Аркуш1!$B38,[1]Лист1!$B$10:$I$436,8,0)</f>
        <v>3753269</v>
      </c>
    </row>
    <row r="39" spans="1:10" ht="78.75">
      <c r="A39" s="7">
        <v>37</v>
      </c>
      <c r="B39" s="4" t="s">
        <v>155</v>
      </c>
      <c r="C39" s="5">
        <v>721</v>
      </c>
      <c r="D39" s="4" t="s">
        <v>254</v>
      </c>
      <c r="E39" s="13">
        <v>42724</v>
      </c>
      <c r="F39" s="28" t="s">
        <v>496</v>
      </c>
      <c r="G39" s="8">
        <v>43446</v>
      </c>
      <c r="H39" s="6">
        <v>6.4</v>
      </c>
      <c r="I39" s="6">
        <v>32</v>
      </c>
      <c r="J39" s="5">
        <f>VLOOKUP(Аркуш1!$B39,[1]Лист1!$B$10:$I$436,8,0)</f>
        <v>116682</v>
      </c>
    </row>
    <row r="40" spans="1:10" ht="78.75">
      <c r="A40" s="7">
        <v>38</v>
      </c>
      <c r="B40" s="4" t="s">
        <v>156</v>
      </c>
      <c r="C40" s="5">
        <v>721</v>
      </c>
      <c r="D40" s="4" t="s">
        <v>253</v>
      </c>
      <c r="E40" s="13">
        <v>42745</v>
      </c>
      <c r="F40" s="28" t="s">
        <v>497</v>
      </c>
      <c r="G40" s="8">
        <v>43467</v>
      </c>
      <c r="H40" s="6">
        <v>15.5</v>
      </c>
      <c r="I40" s="6">
        <v>77.5</v>
      </c>
      <c r="J40" s="5">
        <f>VLOOKUP(Аркуш1!$B40,[1]Лист1!$B$10:$I$436,8,0)</f>
        <v>2863000</v>
      </c>
    </row>
    <row r="41" spans="1:10" ht="173.25">
      <c r="A41" s="7">
        <v>39</v>
      </c>
      <c r="B41" s="4" t="s">
        <v>16</v>
      </c>
      <c r="C41" s="5">
        <v>1820</v>
      </c>
      <c r="D41" s="4" t="s">
        <v>253</v>
      </c>
      <c r="E41" s="13">
        <v>41653</v>
      </c>
      <c r="F41" s="4" t="s">
        <v>498</v>
      </c>
      <c r="G41" s="8">
        <v>43474</v>
      </c>
      <c r="H41" s="6">
        <v>14.25</v>
      </c>
      <c r="I41" s="6">
        <v>71.25</v>
      </c>
      <c r="J41" s="5">
        <f>VLOOKUP(Аркуш1!$B41,[1]Лист1!$B$10:$I$436,8,0)</f>
        <v>2645644</v>
      </c>
    </row>
    <row r="42" spans="1:10" ht="173.25">
      <c r="A42" s="7">
        <v>40</v>
      </c>
      <c r="B42" s="4" t="s">
        <v>17</v>
      </c>
      <c r="C42" s="5">
        <v>1797</v>
      </c>
      <c r="D42" s="4" t="s">
        <v>672</v>
      </c>
      <c r="E42" s="13">
        <v>41684</v>
      </c>
      <c r="F42" s="4" t="s">
        <v>499</v>
      </c>
      <c r="G42" s="8">
        <v>43481</v>
      </c>
      <c r="H42" s="6">
        <v>14.25</v>
      </c>
      <c r="I42" s="6" t="s">
        <v>343</v>
      </c>
      <c r="J42" s="5">
        <f>VLOOKUP(Аркуш1!$B42,[1]Лист1!$B$10:$I$436,8,0)</f>
        <v>2500000</v>
      </c>
    </row>
    <row r="43" spans="1:10" ht="173.25">
      <c r="A43" s="7">
        <v>41</v>
      </c>
      <c r="B43" s="4" t="s">
        <v>18</v>
      </c>
      <c r="C43" s="5">
        <v>1820</v>
      </c>
      <c r="D43" s="4" t="s">
        <v>253</v>
      </c>
      <c r="E43" s="13">
        <v>41668</v>
      </c>
      <c r="F43" s="4" t="s">
        <v>500</v>
      </c>
      <c r="G43" s="8">
        <v>43488</v>
      </c>
      <c r="H43" s="6">
        <v>14.25</v>
      </c>
      <c r="I43" s="6">
        <v>71.25</v>
      </c>
      <c r="J43" s="5">
        <f>VLOOKUP(Аркуш1!$B43,[1]Лист1!$B$10:$I$436,8,0)</f>
        <v>1626723</v>
      </c>
    </row>
    <row r="44" spans="1:10" ht="110.25">
      <c r="A44" s="7">
        <v>42</v>
      </c>
      <c r="B44" s="4" t="s">
        <v>19</v>
      </c>
      <c r="C44" s="5">
        <v>1091</v>
      </c>
      <c r="D44" s="4" t="s">
        <v>253</v>
      </c>
      <c r="E44" s="13">
        <v>42396</v>
      </c>
      <c r="F44" s="4" t="s">
        <v>501</v>
      </c>
      <c r="G44" s="8">
        <v>43488</v>
      </c>
      <c r="H44" s="6">
        <v>20</v>
      </c>
      <c r="I44" s="6">
        <v>100</v>
      </c>
      <c r="J44" s="5">
        <f>VLOOKUP(Аркуш1!$B44,[1]Лист1!$B$10:$I$436,8,0)</f>
        <v>3619898</v>
      </c>
    </row>
    <row r="45" spans="1:10" ht="173.25">
      <c r="A45" s="7">
        <v>43</v>
      </c>
      <c r="B45" s="4" t="s">
        <v>20</v>
      </c>
      <c r="C45" s="5">
        <v>1812</v>
      </c>
      <c r="D45" s="4" t="s">
        <v>253</v>
      </c>
      <c r="E45" s="13">
        <v>41683</v>
      </c>
      <c r="F45" s="4" t="s">
        <v>502</v>
      </c>
      <c r="G45" s="8">
        <v>43495</v>
      </c>
      <c r="H45" s="6">
        <v>14.25</v>
      </c>
      <c r="I45" s="6">
        <v>71.25</v>
      </c>
      <c r="J45" s="5">
        <f>VLOOKUP(Аркуш1!$B45,[1]Лист1!$B$10:$I$436,8,0)</f>
        <v>1650000</v>
      </c>
    </row>
    <row r="46" spans="1:10" ht="31.5">
      <c r="A46" s="7">
        <v>44</v>
      </c>
      <c r="B46" s="4" t="s">
        <v>241</v>
      </c>
      <c r="C46" s="5">
        <v>308</v>
      </c>
      <c r="D46" s="4" t="s">
        <v>254</v>
      </c>
      <c r="E46" s="13">
        <v>43186</v>
      </c>
      <c r="F46" s="28" t="s">
        <v>111</v>
      </c>
      <c r="G46" s="8">
        <v>43495</v>
      </c>
      <c r="H46" s="6">
        <v>5.3</v>
      </c>
      <c r="I46" s="24" t="s">
        <v>111</v>
      </c>
      <c r="J46" s="5">
        <f>VLOOKUP(Аркуш1!$B46,[1]Лист1!$B$10:$I$436,8,0)</f>
        <v>304041</v>
      </c>
    </row>
    <row r="47" spans="1:10" s="3" customFormat="1" ht="315">
      <c r="A47" s="7">
        <v>45</v>
      </c>
      <c r="B47" s="4" t="s">
        <v>21</v>
      </c>
      <c r="C47" s="5">
        <v>3365</v>
      </c>
      <c r="D47" s="4" t="s">
        <v>446</v>
      </c>
      <c r="E47" s="13">
        <v>40137</v>
      </c>
      <c r="F47" s="4" t="s">
        <v>503</v>
      </c>
      <c r="G47" s="8">
        <v>43502</v>
      </c>
      <c r="H47" s="6">
        <v>9.5</v>
      </c>
      <c r="I47" s="6" t="s">
        <v>344</v>
      </c>
      <c r="J47" s="5">
        <f>VLOOKUP(Аркуш1!$B47,[1]Лист1!$B$10:$I$436,8,0)</f>
        <v>1400000</v>
      </c>
    </row>
    <row r="48" spans="1:10" ht="173.25">
      <c r="A48" s="7">
        <v>46</v>
      </c>
      <c r="B48" s="4" t="s">
        <v>22</v>
      </c>
      <c r="C48" s="5">
        <v>1820</v>
      </c>
      <c r="D48" s="4" t="s">
        <v>253</v>
      </c>
      <c r="E48" s="13">
        <v>41688</v>
      </c>
      <c r="F48" s="4" t="s">
        <v>504</v>
      </c>
      <c r="G48" s="8">
        <v>43509</v>
      </c>
      <c r="H48" s="6">
        <v>14.25</v>
      </c>
      <c r="I48" s="6">
        <v>71.25</v>
      </c>
      <c r="J48" s="5">
        <f>VLOOKUP(Аркуш1!$B48,[1]Лист1!$B$10:$I$436,8,0)</f>
        <v>600000</v>
      </c>
    </row>
    <row r="49" spans="1:10" ht="173.25">
      <c r="A49" s="7">
        <v>47</v>
      </c>
      <c r="B49" s="4" t="s">
        <v>23</v>
      </c>
      <c r="C49" s="5">
        <v>1812</v>
      </c>
      <c r="D49" s="4" t="s">
        <v>253</v>
      </c>
      <c r="E49" s="13">
        <v>41697</v>
      </c>
      <c r="F49" s="4" t="s">
        <v>504</v>
      </c>
      <c r="G49" s="8">
        <v>43509</v>
      </c>
      <c r="H49" s="6">
        <v>11.5</v>
      </c>
      <c r="I49" s="6">
        <v>57.5</v>
      </c>
      <c r="J49" s="5">
        <f>VLOOKUP(Аркуш1!$B49,[1]Лист1!$B$10:$I$436,8,0)</f>
        <v>1500000</v>
      </c>
    </row>
    <row r="50" spans="1:10" ht="173.25">
      <c r="A50" s="7">
        <v>48</v>
      </c>
      <c r="B50" s="4" t="s">
        <v>24</v>
      </c>
      <c r="C50" s="5">
        <v>1820</v>
      </c>
      <c r="D50" s="4" t="s">
        <v>253</v>
      </c>
      <c r="E50" s="13">
        <v>41696</v>
      </c>
      <c r="F50" s="4" t="s">
        <v>505</v>
      </c>
      <c r="G50" s="8">
        <v>43516</v>
      </c>
      <c r="H50" s="6">
        <v>11.5</v>
      </c>
      <c r="I50" s="6">
        <v>57.5</v>
      </c>
      <c r="J50" s="5">
        <f>VLOOKUP(Аркуш1!$B50,[1]Лист1!$B$10:$I$436,8,0)</f>
        <v>1500000</v>
      </c>
    </row>
    <row r="51" spans="1:10" ht="78.75">
      <c r="A51" s="7">
        <v>49</v>
      </c>
      <c r="B51" s="4" t="s">
        <v>159</v>
      </c>
      <c r="C51" s="5">
        <v>714</v>
      </c>
      <c r="D51" s="4" t="s">
        <v>253</v>
      </c>
      <c r="E51" s="13">
        <v>42815</v>
      </c>
      <c r="F51" s="4" t="s">
        <v>506</v>
      </c>
      <c r="G51" s="8">
        <v>43530</v>
      </c>
      <c r="H51" s="6">
        <v>15.09</v>
      </c>
      <c r="I51" s="6">
        <v>75.45</v>
      </c>
      <c r="J51" s="5">
        <f>VLOOKUP(Аркуш1!$B51,[1]Лист1!$B$10:$I$436,8,0)</f>
        <v>1663590</v>
      </c>
    </row>
    <row r="52" spans="1:10" ht="78.75">
      <c r="A52" s="7">
        <v>50</v>
      </c>
      <c r="B52" s="4" t="s">
        <v>218</v>
      </c>
      <c r="C52" s="5">
        <v>490</v>
      </c>
      <c r="D52" s="4" t="s">
        <v>254</v>
      </c>
      <c r="E52" s="13">
        <v>43067</v>
      </c>
      <c r="F52" s="4" t="s">
        <v>507</v>
      </c>
      <c r="G52" s="8">
        <v>43558</v>
      </c>
      <c r="H52" s="6">
        <v>3.85</v>
      </c>
      <c r="I52" s="6">
        <v>19.25</v>
      </c>
      <c r="J52" s="5">
        <f>VLOOKUP(Аркуш1!$B52,[1]Лист1!$B$10:$I$436,8,0)</f>
        <v>135000</v>
      </c>
    </row>
    <row r="53" spans="1:10" ht="63">
      <c r="A53" s="7">
        <v>51</v>
      </c>
      <c r="B53" s="4" t="s">
        <v>221</v>
      </c>
      <c r="C53" s="5">
        <v>497</v>
      </c>
      <c r="D53" s="4" t="s">
        <v>254</v>
      </c>
      <c r="E53" s="13">
        <v>43067</v>
      </c>
      <c r="F53" s="4" t="s">
        <v>508</v>
      </c>
      <c r="G53" s="8">
        <v>43565</v>
      </c>
      <c r="H53" s="6">
        <v>3.85</v>
      </c>
      <c r="I53" s="6">
        <v>19.25</v>
      </c>
      <c r="J53" s="5">
        <f>VLOOKUP(Аркуш1!$B53,[1]Лист1!$B$10:$I$436,8,0)</f>
        <v>73000</v>
      </c>
    </row>
    <row r="54" spans="1:10" ht="173.25">
      <c r="A54" s="7">
        <v>52</v>
      </c>
      <c r="B54" s="4" t="s">
        <v>25</v>
      </c>
      <c r="C54" s="5">
        <v>1812</v>
      </c>
      <c r="D54" s="4" t="s">
        <v>253</v>
      </c>
      <c r="E54" s="13">
        <v>41753</v>
      </c>
      <c r="F54" s="4" t="s">
        <v>509</v>
      </c>
      <c r="G54" s="8">
        <v>43565</v>
      </c>
      <c r="H54" s="6">
        <v>14.3</v>
      </c>
      <c r="I54" s="6">
        <v>71.5</v>
      </c>
      <c r="J54" s="5">
        <f>VLOOKUP(Аркуш1!$B54,[1]Лист1!$B$10:$I$436,8,0)</f>
        <v>1798615</v>
      </c>
    </row>
    <row r="55" spans="1:10" ht="63">
      <c r="A55" s="7">
        <v>53</v>
      </c>
      <c r="B55" s="4" t="s">
        <v>222</v>
      </c>
      <c r="C55" s="5">
        <v>504</v>
      </c>
      <c r="D55" s="4" t="s">
        <v>254</v>
      </c>
      <c r="E55" s="13">
        <v>43067</v>
      </c>
      <c r="F55" s="4" t="s">
        <v>510</v>
      </c>
      <c r="G55" s="8">
        <v>43572</v>
      </c>
      <c r="H55" s="6">
        <v>3.85</v>
      </c>
      <c r="I55" s="6">
        <v>19.25</v>
      </c>
      <c r="J55" s="5">
        <f>VLOOKUP(Аркуш1!$B55,[1]Лист1!$B$10:$I$436,8,0)</f>
        <v>73000</v>
      </c>
    </row>
    <row r="56" spans="1:10" ht="63">
      <c r="A56" s="7">
        <v>54</v>
      </c>
      <c r="B56" s="4" t="s">
        <v>223</v>
      </c>
      <c r="C56" s="5">
        <v>511</v>
      </c>
      <c r="D56" s="4" t="s">
        <v>254</v>
      </c>
      <c r="E56" s="13">
        <v>43067</v>
      </c>
      <c r="F56" s="4" t="s">
        <v>511</v>
      </c>
      <c r="G56" s="8">
        <v>43579</v>
      </c>
      <c r="H56" s="6">
        <v>3.85</v>
      </c>
      <c r="I56" s="6">
        <v>19.25</v>
      </c>
      <c r="J56" s="5">
        <f>VLOOKUP(Аркуш1!$B56,[1]Лист1!$B$10:$I$436,8,0)</f>
        <v>73000</v>
      </c>
    </row>
    <row r="57" spans="1:10" ht="110.25">
      <c r="A57" s="7">
        <v>55</v>
      </c>
      <c r="B57" s="4" t="s">
        <v>26</v>
      </c>
      <c r="C57" s="5">
        <v>1091</v>
      </c>
      <c r="D57" s="4" t="s">
        <v>253</v>
      </c>
      <c r="E57" s="13">
        <v>42487</v>
      </c>
      <c r="F57" s="4" t="s">
        <v>512</v>
      </c>
      <c r="G57" s="8">
        <v>43579</v>
      </c>
      <c r="H57" s="6">
        <v>18.45</v>
      </c>
      <c r="I57" s="6">
        <v>92.25</v>
      </c>
      <c r="J57" s="5">
        <f>VLOOKUP(Аркуш1!$B57,[1]Лист1!$B$10:$I$436,8,0)</f>
        <v>2757500</v>
      </c>
    </row>
    <row r="58" spans="1:10" ht="63">
      <c r="A58" s="7">
        <v>56</v>
      </c>
      <c r="B58" s="4" t="s">
        <v>224</v>
      </c>
      <c r="C58" s="5">
        <v>518</v>
      </c>
      <c r="D58" s="4" t="s">
        <v>254</v>
      </c>
      <c r="E58" s="13">
        <v>43067</v>
      </c>
      <c r="F58" s="4" t="s">
        <v>513</v>
      </c>
      <c r="G58" s="8">
        <v>43586</v>
      </c>
      <c r="H58" s="6">
        <v>3.85</v>
      </c>
      <c r="I58" s="6">
        <v>19.25</v>
      </c>
      <c r="J58" s="5">
        <f>VLOOKUP(Аркуш1!$B58,[1]Лист1!$B$10:$I$436,8,0)</f>
        <v>73000</v>
      </c>
    </row>
    <row r="59" spans="1:10" ht="110.25">
      <c r="A59" s="7">
        <v>57</v>
      </c>
      <c r="B59" s="4" t="s">
        <v>27</v>
      </c>
      <c r="C59" s="5">
        <v>1092</v>
      </c>
      <c r="D59" s="4" t="s">
        <v>253</v>
      </c>
      <c r="E59" s="13">
        <v>42507</v>
      </c>
      <c r="F59" s="4" t="s">
        <v>514</v>
      </c>
      <c r="G59" s="8">
        <v>43600</v>
      </c>
      <c r="H59" s="6">
        <v>18.21</v>
      </c>
      <c r="I59" s="6">
        <v>91.05</v>
      </c>
      <c r="J59" s="5">
        <f>VLOOKUP(Аркуш1!$B59,[1]Лист1!$B$10:$I$436,8,0)</f>
        <v>1909070</v>
      </c>
    </row>
    <row r="60" spans="1:10" ht="63">
      <c r="A60" s="7">
        <v>58</v>
      </c>
      <c r="B60" s="4" t="s">
        <v>225</v>
      </c>
      <c r="C60" s="5">
        <v>539</v>
      </c>
      <c r="D60" s="4" t="s">
        <v>254</v>
      </c>
      <c r="E60" s="13">
        <v>43067</v>
      </c>
      <c r="F60" s="4" t="s">
        <v>515</v>
      </c>
      <c r="G60" s="8">
        <v>43607</v>
      </c>
      <c r="H60" s="6">
        <v>3.85</v>
      </c>
      <c r="I60" s="6">
        <v>19.25</v>
      </c>
      <c r="J60" s="5">
        <f>VLOOKUP(Аркуш1!$B60,[1]Лист1!$B$10:$I$436,8,0)</f>
        <v>73000</v>
      </c>
    </row>
    <row r="61" spans="1:10" ht="236.25">
      <c r="A61" s="7">
        <v>59</v>
      </c>
      <c r="B61" s="4" t="s">
        <v>28</v>
      </c>
      <c r="C61" s="5">
        <v>2532</v>
      </c>
      <c r="D61" s="4" t="s">
        <v>253</v>
      </c>
      <c r="E61" s="13">
        <v>41074</v>
      </c>
      <c r="F61" s="4" t="s">
        <v>516</v>
      </c>
      <c r="G61" s="8">
        <v>43607</v>
      </c>
      <c r="H61" s="6">
        <v>14.13</v>
      </c>
      <c r="I61" s="6">
        <v>70.650000000000006</v>
      </c>
      <c r="J61" s="5">
        <f>VLOOKUP(Аркуш1!$B61,[1]Лист1!$B$10:$I$436,8,0)</f>
        <v>1099550</v>
      </c>
    </row>
    <row r="62" spans="1:10" ht="63">
      <c r="A62" s="7">
        <v>60</v>
      </c>
      <c r="B62" s="4" t="s">
        <v>226</v>
      </c>
      <c r="C62" s="5">
        <v>546</v>
      </c>
      <c r="D62" s="4" t="s">
        <v>254</v>
      </c>
      <c r="E62" s="13">
        <v>43067</v>
      </c>
      <c r="F62" s="4" t="s">
        <v>517</v>
      </c>
      <c r="G62" s="8">
        <v>43614</v>
      </c>
      <c r="H62" s="6">
        <v>3.85</v>
      </c>
      <c r="I62" s="6">
        <v>19.25</v>
      </c>
      <c r="J62" s="5">
        <f>VLOOKUP(Аркуш1!$B62,[1]Лист1!$B$10:$I$436,8,0)</f>
        <v>99000</v>
      </c>
    </row>
    <row r="63" spans="1:10" ht="63">
      <c r="A63" s="7">
        <v>61</v>
      </c>
      <c r="B63" s="4" t="s">
        <v>228</v>
      </c>
      <c r="C63" s="5">
        <v>546</v>
      </c>
      <c r="D63" s="4" t="s">
        <v>255</v>
      </c>
      <c r="E63" s="13">
        <v>43074</v>
      </c>
      <c r="F63" s="4" t="s">
        <v>518</v>
      </c>
      <c r="G63" s="8">
        <v>43621</v>
      </c>
      <c r="H63" s="6">
        <v>3.95</v>
      </c>
      <c r="I63" s="6">
        <v>19.75</v>
      </c>
      <c r="J63" s="5">
        <f>VLOOKUP(Аркуш1!$B63,[1]Лист1!$B$10:$I$436,8,0)</f>
        <v>133600</v>
      </c>
    </row>
    <row r="64" spans="1:10" ht="189">
      <c r="A64" s="7">
        <v>62</v>
      </c>
      <c r="B64" s="4" t="s">
        <v>29</v>
      </c>
      <c r="C64" s="5">
        <v>1820</v>
      </c>
      <c r="D64" s="4" t="s">
        <v>673</v>
      </c>
      <c r="E64" s="13">
        <v>41828</v>
      </c>
      <c r="F64" s="13" t="s">
        <v>262</v>
      </c>
      <c r="G64" s="13" t="s">
        <v>263</v>
      </c>
      <c r="H64" s="6">
        <v>9.5</v>
      </c>
      <c r="I64" s="6" t="s">
        <v>257</v>
      </c>
      <c r="J64" s="5">
        <f>VLOOKUP(Аркуш1!$B64,[1]Лист1!$B$10:$I$436,8,0)</f>
        <v>3576728</v>
      </c>
    </row>
    <row r="65" spans="1:10" ht="78.75">
      <c r="A65" s="7">
        <v>63</v>
      </c>
      <c r="B65" s="4" t="s">
        <v>214</v>
      </c>
      <c r="C65" s="5">
        <v>693</v>
      </c>
      <c r="D65" s="4" t="s">
        <v>254</v>
      </c>
      <c r="E65" s="13">
        <v>42941</v>
      </c>
      <c r="F65" s="4" t="s">
        <v>519</v>
      </c>
      <c r="G65" s="8">
        <v>43656</v>
      </c>
      <c r="H65" s="6">
        <v>5.34</v>
      </c>
      <c r="I65" s="6">
        <v>26.7</v>
      </c>
      <c r="J65" s="5">
        <f>VLOOKUP(Аркуш1!$B65,[1]Лист1!$B$10:$I$436,8,0)</f>
        <v>507564</v>
      </c>
    </row>
    <row r="66" spans="1:10" ht="110.25">
      <c r="A66" s="7">
        <v>64</v>
      </c>
      <c r="B66" s="4" t="s">
        <v>30</v>
      </c>
      <c r="C66" s="5">
        <v>1085</v>
      </c>
      <c r="D66" s="4" t="s">
        <v>253</v>
      </c>
      <c r="E66" s="13">
        <v>42570</v>
      </c>
      <c r="F66" s="4" t="s">
        <v>520</v>
      </c>
      <c r="G66" s="8">
        <v>43656</v>
      </c>
      <c r="H66" s="6">
        <v>16.649999999999999</v>
      </c>
      <c r="I66" s="6">
        <v>83.25</v>
      </c>
      <c r="J66" s="5">
        <f>VLOOKUP(Аркуш1!$B66,[1]Лист1!$B$10:$I$436,8,0)</f>
        <v>887480</v>
      </c>
    </row>
    <row r="67" spans="1:10" ht="189">
      <c r="A67" s="7">
        <v>65</v>
      </c>
      <c r="B67" s="4" t="s">
        <v>31</v>
      </c>
      <c r="C67" s="5">
        <v>1820</v>
      </c>
      <c r="D67" s="4" t="s">
        <v>673</v>
      </c>
      <c r="E67" s="13">
        <v>41848</v>
      </c>
      <c r="F67" s="4" t="s">
        <v>264</v>
      </c>
      <c r="G67" s="13" t="s">
        <v>265</v>
      </c>
      <c r="H67" s="6">
        <v>9.5</v>
      </c>
      <c r="I67" s="6" t="s">
        <v>258</v>
      </c>
      <c r="J67" s="5">
        <f>VLOOKUP(Аркуш1!$B67,[1]Лист1!$B$10:$I$436,8,0)</f>
        <v>2171200</v>
      </c>
    </row>
    <row r="68" spans="1:10" ht="173.25">
      <c r="A68" s="7">
        <v>66</v>
      </c>
      <c r="B68" s="4" t="s">
        <v>32</v>
      </c>
      <c r="C68" s="5">
        <v>1818</v>
      </c>
      <c r="D68" s="4" t="s">
        <v>253</v>
      </c>
      <c r="E68" s="13">
        <v>41859</v>
      </c>
      <c r="F68" s="4" t="s">
        <v>521</v>
      </c>
      <c r="G68" s="8">
        <v>43677</v>
      </c>
      <c r="H68" s="6">
        <v>14.3</v>
      </c>
      <c r="I68" s="6">
        <v>71.5</v>
      </c>
      <c r="J68" s="5">
        <f>VLOOKUP(Аркуш1!$B68,[1]Лист1!$B$10:$I$436,8,0)</f>
        <v>1025989</v>
      </c>
    </row>
    <row r="69" spans="1:10" ht="110.25">
      <c r="A69" s="7">
        <v>67</v>
      </c>
      <c r="B69" s="4" t="s">
        <v>113</v>
      </c>
      <c r="C69" s="5">
        <v>1092</v>
      </c>
      <c r="D69" s="4" t="s">
        <v>253</v>
      </c>
      <c r="E69" s="13">
        <v>42598</v>
      </c>
      <c r="F69" s="4" t="s">
        <v>522</v>
      </c>
      <c r="G69" s="8">
        <v>43691</v>
      </c>
      <c r="H69" s="6">
        <v>16.07</v>
      </c>
      <c r="I69" s="6">
        <v>80.349999999999994</v>
      </c>
      <c r="J69" s="5">
        <f>VLOOKUP(Аркуш1!$B69,[1]Лист1!$B$10:$I$436,8,0)</f>
        <v>797900</v>
      </c>
    </row>
    <row r="70" spans="1:10" ht="189">
      <c r="A70" s="7">
        <v>68</v>
      </c>
      <c r="B70" s="4" t="s">
        <v>33</v>
      </c>
      <c r="C70" s="5">
        <v>1820</v>
      </c>
      <c r="D70" s="4" t="s">
        <v>673</v>
      </c>
      <c r="E70" s="13">
        <v>41871</v>
      </c>
      <c r="F70" s="4" t="s">
        <v>266</v>
      </c>
      <c r="G70" s="13" t="s">
        <v>267</v>
      </c>
      <c r="H70" s="6">
        <v>9.5</v>
      </c>
      <c r="I70" s="6" t="s">
        <v>259</v>
      </c>
      <c r="J70" s="5">
        <f>VLOOKUP(Аркуш1!$B70,[1]Лист1!$B$10:$I$436,8,0)</f>
        <v>954809</v>
      </c>
    </row>
    <row r="71" spans="1:10" ht="110.25">
      <c r="A71" s="7">
        <v>69</v>
      </c>
      <c r="B71" s="4" t="s">
        <v>122</v>
      </c>
      <c r="C71" s="5">
        <v>1050</v>
      </c>
      <c r="D71" s="4" t="s">
        <v>253</v>
      </c>
      <c r="E71" s="13">
        <v>42661</v>
      </c>
      <c r="F71" s="4" t="s">
        <v>523</v>
      </c>
      <c r="G71" s="8">
        <v>43712</v>
      </c>
      <c r="H71" s="6">
        <v>15.75</v>
      </c>
      <c r="I71" s="6">
        <v>78.75</v>
      </c>
      <c r="J71" s="5">
        <f>VLOOKUP(Аркуш1!$B71,[1]Лист1!$B$10:$I$436,8,0)</f>
        <v>412500</v>
      </c>
    </row>
    <row r="72" spans="1:10" ht="189">
      <c r="A72" s="7">
        <v>70</v>
      </c>
      <c r="B72" s="4" t="s">
        <v>34</v>
      </c>
      <c r="C72" s="5">
        <v>1820</v>
      </c>
      <c r="D72" s="4" t="s">
        <v>673</v>
      </c>
      <c r="E72" s="13">
        <v>41918</v>
      </c>
      <c r="F72" s="4" t="s">
        <v>268</v>
      </c>
      <c r="G72" s="13" t="s">
        <v>269</v>
      </c>
      <c r="H72" s="6">
        <v>9.5</v>
      </c>
      <c r="I72" s="6" t="s">
        <v>260</v>
      </c>
      <c r="J72" s="5">
        <f>VLOOKUP(Аркуш1!$B72,[1]Лист1!$B$10:$I$436,8,0)</f>
        <v>125314</v>
      </c>
    </row>
    <row r="73" spans="1:10" ht="78.75">
      <c r="A73" s="7">
        <v>71</v>
      </c>
      <c r="B73" s="4" t="s">
        <v>219</v>
      </c>
      <c r="C73" s="5">
        <v>728</v>
      </c>
      <c r="D73" s="4" t="s">
        <v>254</v>
      </c>
      <c r="E73" s="13">
        <v>43032</v>
      </c>
      <c r="F73" s="4" t="s">
        <v>668</v>
      </c>
      <c r="G73" s="8">
        <v>43761</v>
      </c>
      <c r="H73" s="6">
        <v>5.4</v>
      </c>
      <c r="I73" s="6">
        <v>27</v>
      </c>
      <c r="J73" s="5">
        <f>VLOOKUP(Аркуш1!$B73,[1]Лист1!$B$10:$I$436,8,0)</f>
        <v>170314</v>
      </c>
    </row>
    <row r="74" spans="1:10" ht="78.75">
      <c r="A74" s="7">
        <v>72</v>
      </c>
      <c r="B74" s="4" t="s">
        <v>242</v>
      </c>
      <c r="C74" s="33">
        <v>616</v>
      </c>
      <c r="D74" s="4" t="s">
        <v>255</v>
      </c>
      <c r="E74" s="13">
        <v>43179</v>
      </c>
      <c r="F74" s="4" t="s">
        <v>524</v>
      </c>
      <c r="G74" s="8">
        <v>43796</v>
      </c>
      <c r="H74" s="6">
        <v>4.12</v>
      </c>
      <c r="I74" s="6">
        <v>20.6</v>
      </c>
      <c r="J74" s="5">
        <f>VLOOKUP(Аркуш1!$B74,[1]Лист1!$B$10:$I$436,8,0)</f>
        <v>203869</v>
      </c>
    </row>
    <row r="75" spans="1:10" ht="189">
      <c r="A75" s="7">
        <v>73</v>
      </c>
      <c r="B75" s="4" t="s">
        <v>35</v>
      </c>
      <c r="C75" s="5">
        <v>1820</v>
      </c>
      <c r="D75" s="4" t="s">
        <v>673</v>
      </c>
      <c r="E75" s="13">
        <v>42002</v>
      </c>
      <c r="F75" s="4" t="s">
        <v>270</v>
      </c>
      <c r="G75" s="13" t="s">
        <v>271</v>
      </c>
      <c r="H75" s="6">
        <v>9.5</v>
      </c>
      <c r="I75" s="6" t="s">
        <v>261</v>
      </c>
      <c r="J75" s="5">
        <f>VLOOKUP(Аркуш1!$B75,[1]Лист1!$B$10:$I$436,8,0)</f>
        <v>55420</v>
      </c>
    </row>
    <row r="76" spans="1:10" ht="78.75">
      <c r="A76" s="7">
        <v>74</v>
      </c>
      <c r="B76" s="4" t="s">
        <v>243</v>
      </c>
      <c r="C76" s="5">
        <v>728</v>
      </c>
      <c r="D76" s="4" t="s">
        <v>253</v>
      </c>
      <c r="E76" s="13">
        <v>43110</v>
      </c>
      <c r="F76" s="4" t="s">
        <v>525</v>
      </c>
      <c r="G76" s="13">
        <v>43838</v>
      </c>
      <c r="H76" s="6">
        <v>15.7</v>
      </c>
      <c r="I76" s="6">
        <v>78.5</v>
      </c>
      <c r="J76" s="5">
        <f>VLOOKUP(Аркуш1!$B76,[1]Лист1!$B$10:$I$436,8,0)</f>
        <v>36935</v>
      </c>
    </row>
    <row r="77" spans="1:10" ht="141.75">
      <c r="A77" s="7">
        <v>75</v>
      </c>
      <c r="B77" s="4" t="s">
        <v>157</v>
      </c>
      <c r="C77" s="5">
        <v>1085</v>
      </c>
      <c r="D77" s="4" t="s">
        <v>253</v>
      </c>
      <c r="E77" s="13">
        <v>42759</v>
      </c>
      <c r="F77" s="23" t="s">
        <v>526</v>
      </c>
      <c r="G77" s="8">
        <v>43845</v>
      </c>
      <c r="H77" s="6">
        <v>15.74</v>
      </c>
      <c r="I77" s="6">
        <v>78.7</v>
      </c>
      <c r="J77" s="5">
        <f>VLOOKUP(Аркуш1!$B77,[1]Лист1!$B$10:$I$436,8,0)</f>
        <v>2932870</v>
      </c>
    </row>
    <row r="78" spans="1:10" ht="173.25">
      <c r="A78" s="7">
        <v>76</v>
      </c>
      <c r="B78" s="4" t="s">
        <v>36</v>
      </c>
      <c r="C78" s="5">
        <v>1815</v>
      </c>
      <c r="D78" s="4" t="s">
        <v>674</v>
      </c>
      <c r="E78" s="13">
        <v>42037</v>
      </c>
      <c r="F78" s="4" t="s">
        <v>527</v>
      </c>
      <c r="G78" s="8">
        <v>43852</v>
      </c>
      <c r="H78" s="6">
        <v>14.5</v>
      </c>
      <c r="I78" s="6" t="s">
        <v>345</v>
      </c>
      <c r="J78" s="5">
        <f>VLOOKUP(Аркуш1!$B78,[1]Лист1!$B$10:$I$436,8,0)</f>
        <v>2500000</v>
      </c>
    </row>
    <row r="79" spans="1:10" ht="173.25">
      <c r="A79" s="7">
        <v>77</v>
      </c>
      <c r="B79" s="4" t="s">
        <v>37</v>
      </c>
      <c r="C79" s="5">
        <v>1811</v>
      </c>
      <c r="D79" s="4" t="s">
        <v>674</v>
      </c>
      <c r="E79" s="13">
        <v>42048</v>
      </c>
      <c r="F79" s="4" t="s">
        <v>528</v>
      </c>
      <c r="G79" s="8">
        <v>43859</v>
      </c>
      <c r="H79" s="6">
        <v>14.5</v>
      </c>
      <c r="I79" s="6" t="s">
        <v>346</v>
      </c>
      <c r="J79" s="5">
        <f>VLOOKUP(Аркуш1!$B79,[1]Лист1!$B$10:$I$436,8,0)</f>
        <v>2200000</v>
      </c>
    </row>
    <row r="80" spans="1:10" ht="173.25">
      <c r="A80" s="7">
        <v>78</v>
      </c>
      <c r="B80" s="4" t="s">
        <v>38</v>
      </c>
      <c r="C80" s="5">
        <v>1818</v>
      </c>
      <c r="D80" s="4" t="s">
        <v>674</v>
      </c>
      <c r="E80" s="13">
        <v>42048</v>
      </c>
      <c r="F80" s="4" t="s">
        <v>529</v>
      </c>
      <c r="G80" s="8">
        <v>43866</v>
      </c>
      <c r="H80" s="6">
        <v>14.5</v>
      </c>
      <c r="I80" s="6" t="s">
        <v>347</v>
      </c>
      <c r="J80" s="5">
        <f>VLOOKUP(Аркуш1!$B80,[1]Лист1!$B$10:$I$436,8,0)</f>
        <v>2200000</v>
      </c>
    </row>
    <row r="81" spans="1:10" ht="94.5">
      <c r="A81" s="7">
        <v>79</v>
      </c>
      <c r="B81" s="4" t="s">
        <v>220</v>
      </c>
      <c r="C81" s="5">
        <v>812</v>
      </c>
      <c r="D81" s="4" t="s">
        <v>254</v>
      </c>
      <c r="E81" s="13">
        <v>43060</v>
      </c>
      <c r="F81" s="4" t="s">
        <v>530</v>
      </c>
      <c r="G81" s="8">
        <v>43873</v>
      </c>
      <c r="H81" s="6">
        <v>5.4</v>
      </c>
      <c r="I81" s="6">
        <v>27</v>
      </c>
      <c r="J81" s="5">
        <f>VLOOKUP(Аркуш1!$B81,[1]Лист1!$B$10:$I$436,8,0)</f>
        <v>219984</v>
      </c>
    </row>
    <row r="82" spans="1:10" ht="236.25">
      <c r="A82" s="7">
        <v>80</v>
      </c>
      <c r="B82" s="4" t="s">
        <v>39</v>
      </c>
      <c r="C82" s="5">
        <v>2534</v>
      </c>
      <c r="D82" s="4" t="s">
        <v>253</v>
      </c>
      <c r="E82" s="13">
        <v>41338</v>
      </c>
      <c r="F82" s="4" t="s">
        <v>531</v>
      </c>
      <c r="G82" s="8">
        <v>43873</v>
      </c>
      <c r="H82" s="6">
        <v>14.3</v>
      </c>
      <c r="I82" s="6">
        <v>71.5</v>
      </c>
      <c r="J82" s="5">
        <f>VLOOKUP(Аркуш1!$B82,[1]Лист1!$B$10:$I$436,8,0)</f>
        <v>1763305</v>
      </c>
    </row>
    <row r="83" spans="1:10" ht="173.25">
      <c r="A83" s="7">
        <v>81</v>
      </c>
      <c r="B83" s="4" t="s">
        <v>40</v>
      </c>
      <c r="C83" s="5">
        <v>1819</v>
      </c>
      <c r="D83" s="4" t="s">
        <v>674</v>
      </c>
      <c r="E83" s="13">
        <v>42061</v>
      </c>
      <c r="F83" s="4" t="s">
        <v>532</v>
      </c>
      <c r="G83" s="8">
        <v>43880</v>
      </c>
      <c r="H83" s="6">
        <v>14.5</v>
      </c>
      <c r="I83" s="6" t="s">
        <v>348</v>
      </c>
      <c r="J83" s="5">
        <f>VLOOKUP(Аркуш1!$B83,[1]Лист1!$B$10:$I$436,8,0)</f>
        <v>2900000</v>
      </c>
    </row>
    <row r="84" spans="1:10" ht="110.25">
      <c r="A84" s="7">
        <v>82</v>
      </c>
      <c r="B84" s="4" t="s">
        <v>158</v>
      </c>
      <c r="C84" s="5">
        <v>1085</v>
      </c>
      <c r="D84" s="4" t="s">
        <v>253</v>
      </c>
      <c r="E84" s="13">
        <v>42808</v>
      </c>
      <c r="F84" s="4" t="s">
        <v>533</v>
      </c>
      <c r="G84" s="8">
        <v>43894</v>
      </c>
      <c r="H84" s="6">
        <v>15.28</v>
      </c>
      <c r="I84" s="6">
        <v>76.400000000000006</v>
      </c>
      <c r="J84" s="5">
        <f>VLOOKUP(Аркуш1!$B84,[1]Лист1!$B$10:$I$436,8,0)</f>
        <v>4178870</v>
      </c>
    </row>
    <row r="85" spans="1:10" ht="346.5">
      <c r="A85" s="7">
        <v>83</v>
      </c>
      <c r="B85" s="4" t="s">
        <v>41</v>
      </c>
      <c r="C85" s="5" t="s">
        <v>110</v>
      </c>
      <c r="D85" s="4" t="s">
        <v>447</v>
      </c>
      <c r="E85" s="13">
        <v>40177</v>
      </c>
      <c r="F85" s="25" t="s">
        <v>534</v>
      </c>
      <c r="G85" s="8">
        <v>43901</v>
      </c>
      <c r="H85" s="6">
        <v>9.5</v>
      </c>
      <c r="I85" s="6" t="s">
        <v>349</v>
      </c>
      <c r="J85" s="5">
        <f>VLOOKUP(Аркуш1!$B85,[1]Лист1!$B$10:$I$436,8,0)</f>
        <v>950000</v>
      </c>
    </row>
    <row r="86" spans="1:10" ht="236.25">
      <c r="A86" s="7">
        <v>84</v>
      </c>
      <c r="B86" s="4" t="s">
        <v>42</v>
      </c>
      <c r="C86" s="5">
        <v>2541</v>
      </c>
      <c r="D86" s="4" t="s">
        <v>253</v>
      </c>
      <c r="E86" s="13">
        <v>41387</v>
      </c>
      <c r="F86" s="4" t="s">
        <v>535</v>
      </c>
      <c r="G86" s="8">
        <v>43929</v>
      </c>
      <c r="H86" s="6">
        <v>14.3</v>
      </c>
      <c r="I86" s="6">
        <v>71.5</v>
      </c>
      <c r="J86" s="5">
        <f>VLOOKUP(Аркуш1!$B86,[1]Лист1!$B$10:$I$436,8,0)</f>
        <v>20000</v>
      </c>
    </row>
    <row r="87" spans="1:10" ht="236.25">
      <c r="A87" s="7">
        <v>85</v>
      </c>
      <c r="B87" s="4" t="s">
        <v>43</v>
      </c>
      <c r="C87" s="5">
        <v>2534</v>
      </c>
      <c r="D87" s="4" t="s">
        <v>253</v>
      </c>
      <c r="E87" s="13">
        <v>41422</v>
      </c>
      <c r="F87" s="4" t="s">
        <v>536</v>
      </c>
      <c r="G87" s="8">
        <v>43957</v>
      </c>
      <c r="H87" s="6">
        <v>14.3</v>
      </c>
      <c r="I87" s="6">
        <v>71.5</v>
      </c>
      <c r="J87" s="5">
        <f>VLOOKUP(Аркуш1!$B87,[1]Лист1!$B$10:$I$436,8,0)</f>
        <v>44904</v>
      </c>
    </row>
    <row r="88" spans="1:10" ht="126">
      <c r="A88" s="7">
        <v>86</v>
      </c>
      <c r="B88" s="4" t="s">
        <v>216</v>
      </c>
      <c r="C88" s="5">
        <v>1092</v>
      </c>
      <c r="D88" s="4" t="s">
        <v>254</v>
      </c>
      <c r="E88" s="13">
        <v>42871</v>
      </c>
      <c r="F88" s="4" t="s">
        <v>537</v>
      </c>
      <c r="G88" s="8">
        <v>43964</v>
      </c>
      <c r="H88" s="6">
        <v>5.49</v>
      </c>
      <c r="I88" s="6">
        <v>27.45</v>
      </c>
      <c r="J88" s="5">
        <f>VLOOKUP(Аркуш1!$B88,[1]Лист1!$B$10:$I$436,8,0)</f>
        <v>38082</v>
      </c>
    </row>
    <row r="89" spans="1:10" ht="204.75">
      <c r="A89" s="7">
        <v>87</v>
      </c>
      <c r="B89" s="4" t="s">
        <v>215</v>
      </c>
      <c r="C89" s="5">
        <v>1092</v>
      </c>
      <c r="D89" s="4" t="s">
        <v>253</v>
      </c>
      <c r="E89" s="13">
        <v>42899</v>
      </c>
      <c r="F89" s="28" t="s">
        <v>538</v>
      </c>
      <c r="G89" s="8">
        <v>43992</v>
      </c>
      <c r="H89" s="6">
        <v>14.64</v>
      </c>
      <c r="I89" s="6">
        <v>73.2</v>
      </c>
      <c r="J89" s="5">
        <f>VLOOKUP(Аркуш1!$B89,[1]Лист1!$B$10:$I$436,8,0)</f>
        <v>3192220</v>
      </c>
    </row>
    <row r="90" spans="1:10" ht="236.25">
      <c r="A90" s="7">
        <v>88</v>
      </c>
      <c r="B90" s="4" t="s">
        <v>44</v>
      </c>
      <c r="C90" s="5">
        <v>2548</v>
      </c>
      <c r="D90" s="4" t="s">
        <v>253</v>
      </c>
      <c r="E90" s="13">
        <v>41471</v>
      </c>
      <c r="F90" s="4" t="s">
        <v>539</v>
      </c>
      <c r="G90" s="8">
        <v>44020</v>
      </c>
      <c r="H90" s="6">
        <v>14.3</v>
      </c>
      <c r="I90" s="6">
        <v>71.5</v>
      </c>
      <c r="J90" s="5">
        <f>VLOOKUP(Аркуш1!$B90,[1]Лист1!$B$10:$I$436,8,0)</f>
        <v>57306</v>
      </c>
    </row>
    <row r="91" spans="1:10" ht="110.25">
      <c r="A91" s="7">
        <v>89</v>
      </c>
      <c r="B91" s="4" t="s">
        <v>167</v>
      </c>
      <c r="C91" s="5">
        <v>1078</v>
      </c>
      <c r="D91" s="4" t="s">
        <v>253</v>
      </c>
      <c r="E91" s="13">
        <v>42983</v>
      </c>
      <c r="F91" s="4" t="s">
        <v>540</v>
      </c>
      <c r="G91" s="8">
        <v>44062</v>
      </c>
      <c r="H91" s="6">
        <v>14.5</v>
      </c>
      <c r="I91" s="6">
        <v>72.5</v>
      </c>
      <c r="J91" s="5">
        <f>VLOOKUP(Аркуш1!$B91,[1]Лист1!$B$10:$I$436,8,0)</f>
        <v>2232600</v>
      </c>
    </row>
    <row r="92" spans="1:10" ht="236.25">
      <c r="A92" s="7">
        <v>90</v>
      </c>
      <c r="B92" s="4" t="s">
        <v>45</v>
      </c>
      <c r="C92" s="5">
        <v>2542</v>
      </c>
      <c r="D92" s="4" t="s">
        <v>448</v>
      </c>
      <c r="E92" s="13">
        <v>41618</v>
      </c>
      <c r="F92" s="4" t="s">
        <v>541</v>
      </c>
      <c r="G92" s="8">
        <v>44160</v>
      </c>
      <c r="H92" s="6">
        <v>9.5</v>
      </c>
      <c r="I92" s="6" t="s">
        <v>350</v>
      </c>
      <c r="J92" s="5">
        <f>VLOOKUP(Аркуш1!$B92,[1]Лист1!$B$10:$I$436,8,0)</f>
        <v>1400000</v>
      </c>
    </row>
    <row r="93" spans="1:10" ht="220.5">
      <c r="A93" s="7">
        <v>91</v>
      </c>
      <c r="B93" s="4" t="s">
        <v>46</v>
      </c>
      <c r="C93" s="5">
        <v>2365</v>
      </c>
      <c r="D93" s="4" t="s">
        <v>449</v>
      </c>
      <c r="E93" s="13">
        <v>41809</v>
      </c>
      <c r="F93" s="4" t="s">
        <v>667</v>
      </c>
      <c r="G93" s="8">
        <v>44174</v>
      </c>
      <c r="H93" s="6">
        <v>14.3</v>
      </c>
      <c r="I93" s="6" t="s">
        <v>351</v>
      </c>
      <c r="J93" s="5">
        <f>VLOOKUP(Аркуш1!$B93,[1]Лист1!$B$10:$I$436,8,0)</f>
        <v>100</v>
      </c>
    </row>
    <row r="94" spans="1:10" ht="110.25">
      <c r="A94" s="7">
        <v>92</v>
      </c>
      <c r="B94" s="4" t="s">
        <v>244</v>
      </c>
      <c r="C94" s="5">
        <v>1092</v>
      </c>
      <c r="D94" s="4" t="s">
        <v>253</v>
      </c>
      <c r="E94" s="13">
        <v>43123</v>
      </c>
      <c r="F94" s="4" t="s">
        <v>542</v>
      </c>
      <c r="G94" s="8">
        <v>44216</v>
      </c>
      <c r="H94" s="6">
        <v>15.7</v>
      </c>
      <c r="I94" s="6">
        <v>78.5</v>
      </c>
      <c r="J94" s="5">
        <f>VLOOKUP(Аркуш1!$B94,[1]Лист1!$B$10:$I$436,8,0)</f>
        <v>609530</v>
      </c>
    </row>
    <row r="95" spans="1:10" ht="220.5">
      <c r="A95" s="7">
        <v>93</v>
      </c>
      <c r="B95" s="4" t="s">
        <v>47</v>
      </c>
      <c r="C95" s="5">
        <v>2358</v>
      </c>
      <c r="D95" s="4" t="s">
        <v>449</v>
      </c>
      <c r="E95" s="13">
        <v>41879</v>
      </c>
      <c r="F95" s="4" t="s">
        <v>543</v>
      </c>
      <c r="G95" s="8">
        <v>44237</v>
      </c>
      <c r="H95" s="6">
        <v>14.3</v>
      </c>
      <c r="I95" s="6" t="s">
        <v>352</v>
      </c>
      <c r="J95" s="5">
        <f>VLOOKUP(Аркуш1!$B95,[1]Лист1!$B$10:$I$436,8,0)</f>
        <v>2500000</v>
      </c>
    </row>
    <row r="96" spans="1:10" ht="236.25">
      <c r="A96" s="7">
        <v>94</v>
      </c>
      <c r="B96" s="4" t="s">
        <v>48</v>
      </c>
      <c r="C96" s="5">
        <v>2465</v>
      </c>
      <c r="D96" s="4" t="s">
        <v>449</v>
      </c>
      <c r="E96" s="13">
        <v>41842</v>
      </c>
      <c r="F96" s="4" t="s">
        <v>544</v>
      </c>
      <c r="G96" s="8">
        <v>44307</v>
      </c>
      <c r="H96" s="6">
        <v>14.3</v>
      </c>
      <c r="I96" s="6" t="s">
        <v>353</v>
      </c>
      <c r="J96" s="5">
        <f>VLOOKUP(Аркуш1!$B96,[1]Лист1!$B$10:$I$436,8,0)</f>
        <v>1100000</v>
      </c>
    </row>
    <row r="97" spans="1:10" ht="236.25">
      <c r="A97" s="7">
        <v>95</v>
      </c>
      <c r="B97" s="4" t="s">
        <v>49</v>
      </c>
      <c r="C97" s="5">
        <v>2480</v>
      </c>
      <c r="D97" s="4" t="s">
        <v>449</v>
      </c>
      <c r="E97" s="13">
        <v>41855</v>
      </c>
      <c r="F97" s="4" t="s">
        <v>545</v>
      </c>
      <c r="G97" s="8">
        <v>44335</v>
      </c>
      <c r="H97" s="6">
        <v>14.3</v>
      </c>
      <c r="I97" s="6" t="s">
        <v>354</v>
      </c>
      <c r="J97" s="5">
        <f>VLOOKUP(Аркуш1!$B97,[1]Лист1!$B$10:$I$436,8,0)</f>
        <v>2200000</v>
      </c>
    </row>
    <row r="98" spans="1:10" ht="173.25">
      <c r="A98" s="7">
        <v>96</v>
      </c>
      <c r="B98" s="4" t="s">
        <v>50</v>
      </c>
      <c r="C98" s="5">
        <v>1813</v>
      </c>
      <c r="D98" s="4" t="s">
        <v>253</v>
      </c>
      <c r="E98" s="13">
        <v>42535</v>
      </c>
      <c r="F98" s="4" t="s">
        <v>546</v>
      </c>
      <c r="G98" s="8">
        <v>44349</v>
      </c>
      <c r="H98" s="6">
        <v>16.75</v>
      </c>
      <c r="I98" s="6">
        <v>83.75</v>
      </c>
      <c r="J98" s="5">
        <f>VLOOKUP(Аркуш1!$B98,[1]Лист1!$B$10:$I$436,8,0)</f>
        <v>2810000</v>
      </c>
    </row>
    <row r="99" spans="1:10" ht="378">
      <c r="A99" s="7">
        <v>97</v>
      </c>
      <c r="B99" s="4" t="s">
        <v>51</v>
      </c>
      <c r="C99" s="5">
        <v>4179</v>
      </c>
      <c r="D99" s="4" t="s">
        <v>450</v>
      </c>
      <c r="E99" s="13">
        <v>40177</v>
      </c>
      <c r="F99" s="4" t="s">
        <v>547</v>
      </c>
      <c r="G99" s="8">
        <v>44356</v>
      </c>
      <c r="H99" s="6">
        <v>9.5</v>
      </c>
      <c r="I99" s="6" t="s">
        <v>355</v>
      </c>
      <c r="J99" s="5">
        <f>VLOOKUP(Аркуш1!$B99,[1]Лист1!$B$10:$I$436,8,0)</f>
        <v>1500000</v>
      </c>
    </row>
    <row r="100" spans="1:10" ht="173.25">
      <c r="A100" s="7">
        <v>98</v>
      </c>
      <c r="B100" s="4" t="s">
        <v>52</v>
      </c>
      <c r="C100" s="5">
        <v>1820</v>
      </c>
      <c r="D100" s="4" t="s">
        <v>253</v>
      </c>
      <c r="E100" s="13">
        <v>42542</v>
      </c>
      <c r="F100" s="4" t="s">
        <v>548</v>
      </c>
      <c r="G100" s="8">
        <v>44363</v>
      </c>
      <c r="H100" s="6">
        <v>16.75</v>
      </c>
      <c r="I100" s="6">
        <v>83.75</v>
      </c>
      <c r="J100" s="5">
        <f>VLOOKUP(Аркуш1!$B100,[1]Лист1!$B$10:$I$436,8,0)</f>
        <v>1510000</v>
      </c>
    </row>
    <row r="101" spans="1:10" ht="173.25">
      <c r="A101" s="7">
        <v>99</v>
      </c>
      <c r="B101" s="4" t="s">
        <v>53</v>
      </c>
      <c r="C101" s="5">
        <v>1820</v>
      </c>
      <c r="D101" s="4" t="s">
        <v>253</v>
      </c>
      <c r="E101" s="13">
        <v>42556</v>
      </c>
      <c r="F101" s="4" t="s">
        <v>549</v>
      </c>
      <c r="G101" s="8">
        <v>44377</v>
      </c>
      <c r="H101" s="6">
        <v>16.649999999999999</v>
      </c>
      <c r="I101" s="6">
        <v>83.25</v>
      </c>
      <c r="J101" s="5">
        <f>VLOOKUP(Аркуш1!$B101,[1]Лист1!$B$10:$I$436,8,0)</f>
        <v>104850</v>
      </c>
    </row>
    <row r="102" spans="1:10" ht="236.25">
      <c r="A102" s="7">
        <v>100</v>
      </c>
      <c r="B102" s="4" t="s">
        <v>54</v>
      </c>
      <c r="C102" s="5">
        <v>2514</v>
      </c>
      <c r="D102" s="4" t="s">
        <v>449</v>
      </c>
      <c r="E102" s="13">
        <v>41891</v>
      </c>
      <c r="F102" s="4" t="s">
        <v>550</v>
      </c>
      <c r="G102" s="8">
        <v>44405</v>
      </c>
      <c r="H102" s="6">
        <v>14.3</v>
      </c>
      <c r="I102" s="6" t="s">
        <v>356</v>
      </c>
      <c r="J102" s="5">
        <f>VLOOKUP(Аркуш1!$B102,[1]Лист1!$B$10:$I$436,8,0)</f>
        <v>1170900</v>
      </c>
    </row>
    <row r="103" spans="1:10" ht="173.25">
      <c r="A103" s="7">
        <v>101</v>
      </c>
      <c r="B103" s="4" t="s">
        <v>118</v>
      </c>
      <c r="C103" s="5">
        <v>1806</v>
      </c>
      <c r="D103" s="4" t="s">
        <v>253</v>
      </c>
      <c r="E103" s="13">
        <v>42612</v>
      </c>
      <c r="F103" s="4" t="s">
        <v>551</v>
      </c>
      <c r="G103" s="8">
        <v>44419</v>
      </c>
      <c r="H103" s="6">
        <v>16</v>
      </c>
      <c r="I103" s="6">
        <v>80</v>
      </c>
      <c r="J103" s="5">
        <f>VLOOKUP(Аркуш1!$B103,[1]Лист1!$B$10:$I$436,8,0)</f>
        <v>40000</v>
      </c>
    </row>
    <row r="104" spans="1:10" ht="236.25">
      <c r="A104" s="7">
        <v>102</v>
      </c>
      <c r="B104" s="4" t="s">
        <v>55</v>
      </c>
      <c r="C104" s="5">
        <v>2540</v>
      </c>
      <c r="D104" s="4" t="s">
        <v>449</v>
      </c>
      <c r="E104" s="13">
        <v>41886</v>
      </c>
      <c r="F104" s="4" t="s">
        <v>552</v>
      </c>
      <c r="G104" s="8">
        <v>44426</v>
      </c>
      <c r="H104" s="6">
        <v>14.3</v>
      </c>
      <c r="I104" s="6" t="s">
        <v>357</v>
      </c>
      <c r="J104" s="5">
        <f>VLOOKUP(Аркуш1!$B104,[1]Лист1!$B$10:$I$436,8,0)</f>
        <v>2500000</v>
      </c>
    </row>
    <row r="105" spans="1:10" ht="236.25">
      <c r="A105" s="7">
        <v>103</v>
      </c>
      <c r="B105" s="4" t="s">
        <v>56</v>
      </c>
      <c r="C105" s="5">
        <v>2547</v>
      </c>
      <c r="D105" s="4" t="s">
        <v>449</v>
      </c>
      <c r="E105" s="13">
        <v>41886</v>
      </c>
      <c r="F105" s="4" t="s">
        <v>553</v>
      </c>
      <c r="G105" s="8">
        <v>44433</v>
      </c>
      <c r="H105" s="6">
        <v>14.3</v>
      </c>
      <c r="I105" s="6" t="s">
        <v>358</v>
      </c>
      <c r="J105" s="5">
        <f>VLOOKUP(Аркуш1!$B105,[1]Лист1!$B$10:$I$436,8,0)</f>
        <v>1000000</v>
      </c>
    </row>
    <row r="106" spans="1:10" ht="330.75">
      <c r="A106" s="7">
        <v>104</v>
      </c>
      <c r="B106" s="4" t="s">
        <v>57</v>
      </c>
      <c r="C106" s="5">
        <v>3628</v>
      </c>
      <c r="D106" s="4" t="s">
        <v>256</v>
      </c>
      <c r="E106" s="13">
        <v>40826</v>
      </c>
      <c r="F106" s="4" t="s">
        <v>554</v>
      </c>
      <c r="G106" s="13" t="s">
        <v>272</v>
      </c>
      <c r="H106" s="6">
        <v>9.25</v>
      </c>
      <c r="I106" s="6">
        <v>46.25</v>
      </c>
      <c r="J106" s="5">
        <f>VLOOKUP(Аркуш1!$B106,[1]Лист1!$B$10:$I$436,8,0)</f>
        <v>1000000</v>
      </c>
    </row>
    <row r="107" spans="1:10" ht="252">
      <c r="A107" s="7">
        <v>105</v>
      </c>
      <c r="B107" s="4" t="s">
        <v>58</v>
      </c>
      <c r="C107" s="5">
        <v>2717</v>
      </c>
      <c r="D107" s="4" t="s">
        <v>451</v>
      </c>
      <c r="E107" s="13">
        <v>41863</v>
      </c>
      <c r="F107" s="4" t="s">
        <v>555</v>
      </c>
      <c r="G107" s="8">
        <v>44580</v>
      </c>
      <c r="H107" s="6">
        <v>14.1</v>
      </c>
      <c r="I107" s="6" t="s">
        <v>359</v>
      </c>
      <c r="J107" s="5">
        <f>VLOOKUP(Аркуш1!$B107,[1]Лист1!$B$10:$I$436,8,0)</f>
        <v>2500000</v>
      </c>
    </row>
    <row r="108" spans="1:10" ht="409.5">
      <c r="A108" s="7">
        <v>106</v>
      </c>
      <c r="B108" s="4" t="s">
        <v>59</v>
      </c>
      <c r="C108" s="5">
        <v>4536</v>
      </c>
      <c r="D108" s="4" t="s">
        <v>450</v>
      </c>
      <c r="E108" s="13">
        <v>40177</v>
      </c>
      <c r="F108" s="4" t="s">
        <v>556</v>
      </c>
      <c r="G108" s="8">
        <v>44713</v>
      </c>
      <c r="H108" s="6">
        <v>9.5</v>
      </c>
      <c r="I108" s="6" t="s">
        <v>360</v>
      </c>
      <c r="J108" s="5">
        <f>VLOOKUP(Аркуш1!$B108,[1]Лист1!$B$10:$I$436,8,0)</f>
        <v>1500000</v>
      </c>
    </row>
    <row r="109" spans="1:10" ht="267.75">
      <c r="A109" s="7">
        <v>107</v>
      </c>
      <c r="B109" s="4" t="s">
        <v>60</v>
      </c>
      <c r="C109" s="5">
        <v>2878</v>
      </c>
      <c r="D109" s="4" t="s">
        <v>451</v>
      </c>
      <c r="E109" s="13">
        <v>41863</v>
      </c>
      <c r="F109" s="4" t="s">
        <v>557</v>
      </c>
      <c r="G109" s="8">
        <v>44741</v>
      </c>
      <c r="H109" s="6">
        <v>14.1</v>
      </c>
      <c r="I109" s="6" t="s">
        <v>361</v>
      </c>
      <c r="J109" s="5">
        <f>VLOOKUP(Аркуш1!$B109,[1]Лист1!$B$10:$I$436,8,0)</f>
        <v>2500000</v>
      </c>
    </row>
    <row r="110" spans="1:10" ht="267.75">
      <c r="A110" s="7">
        <v>108</v>
      </c>
      <c r="B110" s="4" t="s">
        <v>61</v>
      </c>
      <c r="C110" s="5">
        <v>2892</v>
      </c>
      <c r="D110" s="4" t="s">
        <v>451</v>
      </c>
      <c r="E110" s="13">
        <v>41863</v>
      </c>
      <c r="F110" s="4" t="s">
        <v>558</v>
      </c>
      <c r="G110" s="8">
        <v>44755</v>
      </c>
      <c r="H110" s="6">
        <v>14.1</v>
      </c>
      <c r="I110" s="6" t="s">
        <v>362</v>
      </c>
      <c r="J110" s="5">
        <f>VLOOKUP(Аркуш1!$B110,[1]Лист1!$B$10:$I$436,8,0)</f>
        <v>2500000</v>
      </c>
    </row>
    <row r="111" spans="1:10" ht="267.75">
      <c r="A111" s="7">
        <v>109</v>
      </c>
      <c r="B111" s="4" t="s">
        <v>62</v>
      </c>
      <c r="C111" s="5">
        <v>2906</v>
      </c>
      <c r="D111" s="4" t="s">
        <v>451</v>
      </c>
      <c r="E111" s="13">
        <v>41863</v>
      </c>
      <c r="F111" s="4" t="s">
        <v>559</v>
      </c>
      <c r="G111" s="8">
        <v>44769</v>
      </c>
      <c r="H111" s="6">
        <v>14.1</v>
      </c>
      <c r="I111" s="6" t="s">
        <v>363</v>
      </c>
      <c r="J111" s="5">
        <f>VLOOKUP(Аркуш1!$B111,[1]Лист1!$B$10:$I$436,8,0)</f>
        <v>2500000</v>
      </c>
    </row>
    <row r="112" spans="1:10" ht="173.25">
      <c r="A112" s="7">
        <v>110</v>
      </c>
      <c r="B112" s="4" t="s">
        <v>217</v>
      </c>
      <c r="C112" s="5">
        <v>1820</v>
      </c>
      <c r="D112" s="4" t="s">
        <v>253</v>
      </c>
      <c r="E112" s="13">
        <v>43025</v>
      </c>
      <c r="F112" s="4" t="s">
        <v>560</v>
      </c>
      <c r="G112" s="13">
        <v>44846</v>
      </c>
      <c r="H112" s="6">
        <v>14.91</v>
      </c>
      <c r="I112" s="6">
        <v>74.55</v>
      </c>
      <c r="J112" s="5">
        <f>VLOOKUP(Аркуш1!$B112,[1]Лист1!$B$10:$I$436,8,0)</f>
        <v>2945567</v>
      </c>
    </row>
    <row r="113" spans="1:10" ht="283.5">
      <c r="A113" s="7">
        <v>111</v>
      </c>
      <c r="B113" s="4" t="s">
        <v>63</v>
      </c>
      <c r="C113" s="5">
        <v>3088</v>
      </c>
      <c r="D113" s="4" t="s">
        <v>451</v>
      </c>
      <c r="E113" s="13">
        <v>41863</v>
      </c>
      <c r="F113" s="4" t="s">
        <v>561</v>
      </c>
      <c r="G113" s="8">
        <v>44951</v>
      </c>
      <c r="H113" s="6">
        <v>13.3</v>
      </c>
      <c r="I113" s="6" t="s">
        <v>364</v>
      </c>
      <c r="J113" s="5">
        <f>VLOOKUP(Аркуш1!$B113,[1]Лист1!$B$10:$I$436,8,0)</f>
        <v>2500000</v>
      </c>
    </row>
    <row r="114" spans="1:10" ht="283.5">
      <c r="A114" s="7">
        <v>112</v>
      </c>
      <c r="B114" s="4" t="s">
        <v>64</v>
      </c>
      <c r="C114" s="5">
        <v>3067</v>
      </c>
      <c r="D114" s="4" t="s">
        <v>449</v>
      </c>
      <c r="E114" s="13">
        <v>41891</v>
      </c>
      <c r="F114" s="4" t="s">
        <v>562</v>
      </c>
      <c r="G114" s="8">
        <v>44958</v>
      </c>
      <c r="H114" s="6">
        <v>13.3</v>
      </c>
      <c r="I114" s="6" t="s">
        <v>365</v>
      </c>
      <c r="J114" s="5">
        <f>VLOOKUP(Аркуш1!$B114,[1]Лист1!$B$10:$I$436,8,0)</f>
        <v>2500000</v>
      </c>
    </row>
    <row r="115" spans="1:10" ht="283.5">
      <c r="A115" s="7">
        <v>113</v>
      </c>
      <c r="B115" s="4" t="s">
        <v>65</v>
      </c>
      <c r="C115" s="5">
        <v>3088</v>
      </c>
      <c r="D115" s="4" t="s">
        <v>449</v>
      </c>
      <c r="E115" s="13">
        <v>41891</v>
      </c>
      <c r="F115" s="4" t="s">
        <v>563</v>
      </c>
      <c r="G115" s="8">
        <v>44979</v>
      </c>
      <c r="H115" s="6">
        <v>13.3</v>
      </c>
      <c r="I115" s="6" t="s">
        <v>366</v>
      </c>
      <c r="J115" s="5">
        <f>VLOOKUP(Аркуш1!$B115,[1]Лист1!$B$10:$I$436,8,0)</f>
        <v>2500000</v>
      </c>
    </row>
    <row r="116" spans="1:10" ht="173.25">
      <c r="A116" s="7">
        <v>114</v>
      </c>
      <c r="B116" s="4" t="s">
        <v>590</v>
      </c>
      <c r="C116" s="26">
        <v>1820</v>
      </c>
      <c r="D116" s="4" t="s">
        <v>695</v>
      </c>
      <c r="E116" s="8">
        <v>43214</v>
      </c>
      <c r="F116" s="9" t="s">
        <v>591</v>
      </c>
      <c r="G116" s="8">
        <v>45035</v>
      </c>
      <c r="H116" s="6">
        <v>15.97</v>
      </c>
      <c r="I116" s="6">
        <v>79.849999999999994</v>
      </c>
      <c r="J116" s="5">
        <f>VLOOKUP(Аркуш1!$B116,[1]Лист1!$B$10:$I$436,8,0)</f>
        <v>646414</v>
      </c>
    </row>
    <row r="117" spans="1:10" ht="299.25">
      <c r="A117" s="7">
        <v>115</v>
      </c>
      <c r="B117" s="4" t="s">
        <v>66</v>
      </c>
      <c r="C117" s="5">
        <v>3179</v>
      </c>
      <c r="D117" s="4" t="s">
        <v>451</v>
      </c>
      <c r="E117" s="13">
        <v>41863</v>
      </c>
      <c r="F117" s="4" t="s">
        <v>564</v>
      </c>
      <c r="G117" s="8">
        <v>45042</v>
      </c>
      <c r="H117" s="6">
        <v>13.3</v>
      </c>
      <c r="I117" s="6" t="s">
        <v>367</v>
      </c>
      <c r="J117" s="5">
        <f>VLOOKUP(Аркуш1!$B117,[1]Лист1!$B$10:$I$436,8,0)</f>
        <v>2500000</v>
      </c>
    </row>
    <row r="118" spans="1:10" ht="299.25">
      <c r="A118" s="7">
        <v>116</v>
      </c>
      <c r="B118" s="4" t="s">
        <v>67</v>
      </c>
      <c r="C118" s="5">
        <v>3214</v>
      </c>
      <c r="D118" s="4" t="s">
        <v>449</v>
      </c>
      <c r="E118" s="13">
        <v>41891</v>
      </c>
      <c r="F118" s="4" t="s">
        <v>565</v>
      </c>
      <c r="G118" s="8">
        <v>45105</v>
      </c>
      <c r="H118" s="6">
        <v>13.3</v>
      </c>
      <c r="I118" s="6" t="s">
        <v>368</v>
      </c>
      <c r="J118" s="5">
        <f>VLOOKUP(Аркуш1!$B118,[1]Лист1!$B$10:$I$436,8,0)</f>
        <v>2500000</v>
      </c>
    </row>
    <row r="119" spans="1:10" ht="236.25">
      <c r="A119" s="7">
        <v>117</v>
      </c>
      <c r="B119" s="4" t="s">
        <v>117</v>
      </c>
      <c r="C119" s="5">
        <v>2528</v>
      </c>
      <c r="D119" s="4" t="s">
        <v>256</v>
      </c>
      <c r="E119" s="13">
        <v>42605</v>
      </c>
      <c r="F119" s="4" t="s">
        <v>273</v>
      </c>
      <c r="G119" s="13" t="s">
        <v>274</v>
      </c>
      <c r="H119" s="6">
        <v>6.5</v>
      </c>
      <c r="I119" s="6">
        <v>32.5</v>
      </c>
      <c r="J119" s="5">
        <f>VLOOKUP(Аркуш1!$B119,[1]Лист1!$B$10:$I$436,8,0)</f>
        <v>2700000</v>
      </c>
    </row>
    <row r="120" spans="1:10" ht="236.25">
      <c r="A120" s="7">
        <v>118</v>
      </c>
      <c r="B120" s="4" t="s">
        <v>114</v>
      </c>
      <c r="C120" s="5">
        <v>2541</v>
      </c>
      <c r="D120" s="4" t="s">
        <v>256</v>
      </c>
      <c r="E120" s="13">
        <v>42599</v>
      </c>
      <c r="F120" s="4" t="s">
        <v>275</v>
      </c>
      <c r="G120" s="13" t="s">
        <v>276</v>
      </c>
      <c r="H120" s="6">
        <v>6.5</v>
      </c>
      <c r="I120" s="6">
        <v>32.5</v>
      </c>
      <c r="J120" s="5">
        <f>VLOOKUP(Аркуш1!$B120,[1]Лист1!$B$10:$I$436,8,0)</f>
        <v>1000000</v>
      </c>
    </row>
    <row r="121" spans="1:10" ht="330.75">
      <c r="A121" s="7">
        <v>119</v>
      </c>
      <c r="B121" s="4" t="s">
        <v>68</v>
      </c>
      <c r="C121" s="5">
        <v>3640</v>
      </c>
      <c r="D121" s="4" t="s">
        <v>253</v>
      </c>
      <c r="E121" s="13">
        <v>41520</v>
      </c>
      <c r="F121" s="4" t="s">
        <v>566</v>
      </c>
      <c r="G121" s="8">
        <v>45161</v>
      </c>
      <c r="H121" s="6">
        <v>10</v>
      </c>
      <c r="I121" s="6">
        <v>50</v>
      </c>
      <c r="J121" s="5">
        <f>VLOOKUP(Аркуш1!$B121,[1]Лист1!$B$10:$I$436,8,0)</f>
        <v>330000</v>
      </c>
    </row>
    <row r="122" spans="1:10" ht="236.25">
      <c r="A122" s="7">
        <v>120</v>
      </c>
      <c r="B122" s="27" t="s">
        <v>121</v>
      </c>
      <c r="C122" s="5">
        <v>2548</v>
      </c>
      <c r="D122" s="4" t="s">
        <v>256</v>
      </c>
      <c r="E122" s="13">
        <v>42633</v>
      </c>
      <c r="F122" s="4" t="s">
        <v>277</v>
      </c>
      <c r="G122" s="13" t="s">
        <v>278</v>
      </c>
      <c r="H122" s="6">
        <v>6.5</v>
      </c>
      <c r="I122" s="6">
        <v>32.5</v>
      </c>
      <c r="J122" s="5">
        <f>VLOOKUP(Аркуш1!$B122,[1]Лист1!$B$10:$I$436,8,0)</f>
        <v>5000000</v>
      </c>
    </row>
    <row r="123" spans="1:10" ht="315">
      <c r="A123" s="7">
        <v>121</v>
      </c>
      <c r="B123" s="4" t="s">
        <v>69</v>
      </c>
      <c r="C123" s="5">
        <v>3445</v>
      </c>
      <c r="D123" s="4" t="s">
        <v>451</v>
      </c>
      <c r="E123" s="13">
        <v>41863</v>
      </c>
      <c r="F123" s="4" t="s">
        <v>567</v>
      </c>
      <c r="G123" s="8">
        <v>45308</v>
      </c>
      <c r="H123" s="6">
        <v>12.5</v>
      </c>
      <c r="I123" s="6" t="s">
        <v>369</v>
      </c>
      <c r="J123" s="5">
        <f>VLOOKUP(Аркуш1!$B123,[1]Лист1!$B$10:$I$436,8,0)</f>
        <v>2500000</v>
      </c>
    </row>
    <row r="124" spans="1:10" ht="315">
      <c r="A124" s="7">
        <v>122</v>
      </c>
      <c r="B124" s="4" t="s">
        <v>70</v>
      </c>
      <c r="C124" s="5">
        <v>3438</v>
      </c>
      <c r="D124" s="4" t="s">
        <v>449</v>
      </c>
      <c r="E124" s="13">
        <v>41891</v>
      </c>
      <c r="F124" s="4" t="s">
        <v>568</v>
      </c>
      <c r="G124" s="8">
        <v>45329</v>
      </c>
      <c r="H124" s="6">
        <v>12.5</v>
      </c>
      <c r="I124" s="6" t="s">
        <v>370</v>
      </c>
      <c r="J124" s="5">
        <f>VLOOKUP(Аркуш1!$B124,[1]Лист1!$B$10:$I$436,8,0)</f>
        <v>2500000</v>
      </c>
    </row>
    <row r="125" spans="1:10" ht="315">
      <c r="A125" s="7">
        <v>123</v>
      </c>
      <c r="B125" s="4" t="s">
        <v>71</v>
      </c>
      <c r="C125" s="5">
        <v>3452</v>
      </c>
      <c r="D125" s="4" t="s">
        <v>449</v>
      </c>
      <c r="E125" s="13">
        <v>41891</v>
      </c>
      <c r="F125" s="4" t="s">
        <v>569</v>
      </c>
      <c r="G125" s="8">
        <v>45343</v>
      </c>
      <c r="H125" s="6">
        <v>12.5</v>
      </c>
      <c r="I125" s="6" t="s">
        <v>371</v>
      </c>
      <c r="J125" s="5">
        <f>VLOOKUP(Аркуш1!$B125,[1]Лист1!$B$10:$I$436,8,0)</f>
        <v>2500000</v>
      </c>
    </row>
    <row r="126" spans="1:10" ht="330.75">
      <c r="A126" s="7">
        <v>124</v>
      </c>
      <c r="B126" s="4" t="s">
        <v>72</v>
      </c>
      <c r="C126" s="5">
        <v>3515</v>
      </c>
      <c r="D126" s="4" t="s">
        <v>451</v>
      </c>
      <c r="E126" s="13">
        <v>41863</v>
      </c>
      <c r="F126" s="4" t="s">
        <v>570</v>
      </c>
      <c r="G126" s="8">
        <v>45378</v>
      </c>
      <c r="H126" s="6">
        <v>12.5</v>
      </c>
      <c r="I126" s="6" t="s">
        <v>372</v>
      </c>
      <c r="J126" s="5">
        <f>VLOOKUP(Аркуш1!$B126,[1]Лист1!$B$10:$I$436,8,0)</f>
        <v>2000000</v>
      </c>
    </row>
    <row r="127" spans="1:10" ht="330.75">
      <c r="A127" s="7">
        <v>125</v>
      </c>
      <c r="B127" s="4" t="s">
        <v>73</v>
      </c>
      <c r="C127" s="5">
        <v>3543</v>
      </c>
      <c r="D127" s="4" t="s">
        <v>451</v>
      </c>
      <c r="E127" s="13">
        <v>41863</v>
      </c>
      <c r="F127" s="4" t="s">
        <v>571</v>
      </c>
      <c r="G127" s="8">
        <v>45406</v>
      </c>
      <c r="H127" s="6">
        <v>12.5</v>
      </c>
      <c r="I127" s="6" t="s">
        <v>373</v>
      </c>
      <c r="J127" s="5">
        <f>VLOOKUP(Аркуш1!$B127,[1]Лист1!$B$10:$I$436,8,0)</f>
        <v>2500000</v>
      </c>
    </row>
    <row r="128" spans="1:10" ht="330.75">
      <c r="A128" s="7">
        <v>126</v>
      </c>
      <c r="B128" s="4" t="s">
        <v>74</v>
      </c>
      <c r="C128" s="5">
        <v>3626</v>
      </c>
      <c r="D128" s="4" t="s">
        <v>253</v>
      </c>
      <c r="E128" s="13">
        <v>41913</v>
      </c>
      <c r="F128" s="4" t="s">
        <v>572</v>
      </c>
      <c r="G128" s="8">
        <v>45539</v>
      </c>
      <c r="H128" s="6">
        <v>15.5</v>
      </c>
      <c r="I128" s="6">
        <v>77.5</v>
      </c>
      <c r="J128" s="5">
        <f>VLOOKUP(Аркуш1!$B128,[1]Лист1!$B$10:$I$436,8,0)</f>
        <v>310000</v>
      </c>
    </row>
    <row r="129" spans="1:10" ht="330.75">
      <c r="A129" s="7">
        <v>127</v>
      </c>
      <c r="B129" s="4" t="s">
        <v>75</v>
      </c>
      <c r="C129" s="5">
        <v>3638</v>
      </c>
      <c r="D129" s="4" t="s">
        <v>253</v>
      </c>
      <c r="E129" s="13">
        <v>41906</v>
      </c>
      <c r="F129" s="4" t="s">
        <v>573</v>
      </c>
      <c r="G129" s="8">
        <v>45546</v>
      </c>
      <c r="H129" s="6">
        <v>15.5</v>
      </c>
      <c r="I129" s="6" t="s">
        <v>374</v>
      </c>
      <c r="J129" s="5">
        <f>VLOOKUP(Аркуш1!$B129,[1]Лист1!$B$10:$I$436,8,0)</f>
        <v>930000</v>
      </c>
    </row>
    <row r="130" spans="1:10" ht="330.75">
      <c r="A130" s="7">
        <v>128</v>
      </c>
      <c r="B130" s="4" t="s">
        <v>76</v>
      </c>
      <c r="C130" s="5">
        <v>3575</v>
      </c>
      <c r="D130" s="4" t="s">
        <v>452</v>
      </c>
      <c r="E130" s="13">
        <v>41978</v>
      </c>
      <c r="F130" s="4" t="s">
        <v>280</v>
      </c>
      <c r="G130" s="13" t="s">
        <v>279</v>
      </c>
      <c r="H130" s="6">
        <v>6</v>
      </c>
      <c r="I130" s="6" t="s">
        <v>375</v>
      </c>
      <c r="J130" s="5">
        <f>VLOOKUP(Аркуш1!$B130,[1]Лист1!$B$10:$I$436,8,0)</f>
        <v>2899710</v>
      </c>
    </row>
    <row r="131" spans="1:10" ht="330.75">
      <c r="A131" s="7">
        <v>129</v>
      </c>
      <c r="B131" s="4" t="s">
        <v>77</v>
      </c>
      <c r="C131" s="5">
        <v>3633</v>
      </c>
      <c r="D131" s="4" t="s">
        <v>253</v>
      </c>
      <c r="E131" s="13">
        <v>41934</v>
      </c>
      <c r="F131" s="4" t="s">
        <v>574</v>
      </c>
      <c r="G131" s="8">
        <v>45567</v>
      </c>
      <c r="H131" s="6">
        <v>15.5</v>
      </c>
      <c r="I131" s="6">
        <v>77.5</v>
      </c>
      <c r="J131" s="5">
        <f>VLOOKUP(Аркуш1!$B131,[1]Лист1!$B$10:$I$436,8,0)</f>
        <v>1000000</v>
      </c>
    </row>
    <row r="132" spans="1:10" ht="330.75">
      <c r="A132" s="7">
        <v>130</v>
      </c>
      <c r="B132" s="4" t="s">
        <v>78</v>
      </c>
      <c r="C132" s="5">
        <v>3610</v>
      </c>
      <c r="D132" s="4" t="s">
        <v>452</v>
      </c>
      <c r="E132" s="13">
        <v>41978</v>
      </c>
      <c r="F132" s="4" t="s">
        <v>281</v>
      </c>
      <c r="G132" s="13" t="s">
        <v>282</v>
      </c>
      <c r="H132" s="6">
        <v>6</v>
      </c>
      <c r="I132" s="6" t="s">
        <v>376</v>
      </c>
      <c r="J132" s="5">
        <f>VLOOKUP(Аркуш1!$B132,[1]Лист1!$B$10:$I$436,8,0)</f>
        <v>2899710</v>
      </c>
    </row>
    <row r="133" spans="1:10" ht="330.75">
      <c r="A133" s="7">
        <v>131</v>
      </c>
      <c r="B133" s="4" t="s">
        <v>79</v>
      </c>
      <c r="C133" s="5">
        <v>3624</v>
      </c>
      <c r="D133" s="4" t="s">
        <v>452</v>
      </c>
      <c r="E133" s="13">
        <v>41978</v>
      </c>
      <c r="F133" s="4" t="s">
        <v>283</v>
      </c>
      <c r="G133" s="13" t="s">
        <v>284</v>
      </c>
      <c r="H133" s="6">
        <v>6</v>
      </c>
      <c r="I133" s="6" t="s">
        <v>377</v>
      </c>
      <c r="J133" s="5">
        <f>VLOOKUP(Аркуш1!$B133,[1]Лист1!$B$10:$I$436,8,0)</f>
        <v>2899710</v>
      </c>
    </row>
    <row r="134" spans="1:10" ht="330.75">
      <c r="A134" s="7">
        <v>132</v>
      </c>
      <c r="B134" s="4" t="s">
        <v>80</v>
      </c>
      <c r="C134" s="5">
        <v>3638</v>
      </c>
      <c r="D134" s="4" t="s">
        <v>452</v>
      </c>
      <c r="E134" s="13">
        <v>41978</v>
      </c>
      <c r="F134" s="4" t="s">
        <v>285</v>
      </c>
      <c r="G134" s="13" t="s">
        <v>286</v>
      </c>
      <c r="H134" s="6">
        <v>6</v>
      </c>
      <c r="I134" s="6" t="s">
        <v>378</v>
      </c>
      <c r="J134" s="5">
        <f>VLOOKUP(Аркуш1!$B134,[1]Лист1!$B$10:$I$436,8,0)</f>
        <v>2899710</v>
      </c>
    </row>
    <row r="135" spans="1:10" ht="330.75">
      <c r="A135" s="7">
        <v>133</v>
      </c>
      <c r="B135" s="4" t="s">
        <v>81</v>
      </c>
      <c r="C135" s="5">
        <v>3627</v>
      </c>
      <c r="D135" s="4" t="s">
        <v>453</v>
      </c>
      <c r="E135" s="13">
        <v>42003</v>
      </c>
      <c r="F135" s="4" t="s">
        <v>575</v>
      </c>
      <c r="G135" s="8">
        <v>45630</v>
      </c>
      <c r="H135" s="6">
        <v>9.5</v>
      </c>
      <c r="I135" s="6" t="s">
        <v>379</v>
      </c>
      <c r="J135" s="5">
        <f>VLOOKUP(Аркуш1!$B135,[1]Лист1!$B$10:$I$436,8,0)</f>
        <v>2500000</v>
      </c>
    </row>
    <row r="136" spans="1:10" ht="330.75">
      <c r="A136" s="7">
        <v>134</v>
      </c>
      <c r="B136" s="4" t="s">
        <v>82</v>
      </c>
      <c r="C136" s="5">
        <v>3634</v>
      </c>
      <c r="D136" s="4" t="s">
        <v>453</v>
      </c>
      <c r="E136" s="13">
        <v>42003</v>
      </c>
      <c r="F136" s="4" t="s">
        <v>576</v>
      </c>
      <c r="G136" s="8">
        <v>45637</v>
      </c>
      <c r="H136" s="6">
        <v>9.5</v>
      </c>
      <c r="I136" s="6" t="s">
        <v>380</v>
      </c>
      <c r="J136" s="5">
        <f>VLOOKUP(Аркуш1!$B136,[1]Лист1!$B$10:$I$436,8,0)</f>
        <v>2500000</v>
      </c>
    </row>
    <row r="137" spans="1:10" ht="330.75">
      <c r="A137" s="7">
        <v>135</v>
      </c>
      <c r="B137" s="4" t="s">
        <v>83</v>
      </c>
      <c r="C137" s="5">
        <v>3640</v>
      </c>
      <c r="D137" s="4" t="s">
        <v>454</v>
      </c>
      <c r="E137" s="13">
        <v>42095</v>
      </c>
      <c r="F137" s="4" t="s">
        <v>577</v>
      </c>
      <c r="G137" s="8">
        <v>45735</v>
      </c>
      <c r="H137" s="6">
        <v>9.5</v>
      </c>
      <c r="I137" s="6">
        <v>47.5</v>
      </c>
      <c r="J137" s="5">
        <f>VLOOKUP(Аркуш1!$B137,[1]Лист1!$B$10:$I$436,8,0)</f>
        <v>3203998</v>
      </c>
    </row>
    <row r="138" spans="1:10" ht="330.75">
      <c r="A138" s="7">
        <v>136</v>
      </c>
      <c r="B138" s="4" t="s">
        <v>84</v>
      </c>
      <c r="C138" s="5">
        <v>3633</v>
      </c>
      <c r="D138" s="4" t="s">
        <v>455</v>
      </c>
      <c r="E138" s="13">
        <v>42130</v>
      </c>
      <c r="F138" s="4" t="s">
        <v>578</v>
      </c>
      <c r="G138" s="8">
        <v>45763</v>
      </c>
      <c r="H138" s="6">
        <v>11.97</v>
      </c>
      <c r="I138" s="6" t="s">
        <v>381</v>
      </c>
      <c r="J138" s="5">
        <f>VLOOKUP(Аркуш1!$B138,[1]Лист1!$B$10:$I$436,8,0)</f>
        <v>1600000</v>
      </c>
    </row>
    <row r="139" spans="1:10" ht="267.75">
      <c r="A139" s="7">
        <v>137</v>
      </c>
      <c r="B139" s="4" t="s">
        <v>168</v>
      </c>
      <c r="C139" s="5">
        <v>2773</v>
      </c>
      <c r="D139" s="4" t="s">
        <v>253</v>
      </c>
      <c r="E139" s="13">
        <v>43014</v>
      </c>
      <c r="F139" s="4" t="s">
        <v>579</v>
      </c>
      <c r="G139" s="8">
        <v>45787</v>
      </c>
      <c r="H139" s="6">
        <v>11.3</v>
      </c>
      <c r="I139" s="6" t="s">
        <v>382</v>
      </c>
      <c r="J139" s="5">
        <f>VLOOKUP(Аркуш1!$B139,[1]Лист1!$B$10:$I$436,8,0)</f>
        <v>2500000</v>
      </c>
    </row>
    <row r="140" spans="1:10" ht="330.75">
      <c r="A140" s="7">
        <v>138</v>
      </c>
      <c r="B140" s="4" t="s">
        <v>85</v>
      </c>
      <c r="C140" s="5">
        <v>3640</v>
      </c>
      <c r="D140" s="4" t="s">
        <v>456</v>
      </c>
      <c r="E140" s="13">
        <v>42214</v>
      </c>
      <c r="F140" s="4" t="s">
        <v>580</v>
      </c>
      <c r="G140" s="8">
        <v>45854</v>
      </c>
      <c r="H140" s="6">
        <v>9.5</v>
      </c>
      <c r="I140" s="6">
        <v>47.5</v>
      </c>
      <c r="J140" s="5">
        <f>VLOOKUP(Аркуш1!$B140,[1]Лист1!$B$10:$I$436,8,0)</f>
        <v>633000</v>
      </c>
    </row>
    <row r="141" spans="1:10" ht="346.5">
      <c r="A141" s="7">
        <v>139</v>
      </c>
      <c r="B141" s="4" t="s">
        <v>86</v>
      </c>
      <c r="C141" s="5">
        <v>3760</v>
      </c>
      <c r="D141" s="4" t="s">
        <v>455</v>
      </c>
      <c r="E141" s="13">
        <v>42108</v>
      </c>
      <c r="F141" s="4" t="s">
        <v>581</v>
      </c>
      <c r="G141" s="8">
        <v>45868</v>
      </c>
      <c r="H141" s="6">
        <v>11.72</v>
      </c>
      <c r="I141" s="6" t="s">
        <v>383</v>
      </c>
      <c r="J141" s="5">
        <f>VLOOKUP(Аркуш1!$B141,[1]Лист1!$B$10:$I$436,8,0)</f>
        <v>1500000</v>
      </c>
    </row>
    <row r="142" spans="1:10" ht="346.5">
      <c r="A142" s="7">
        <v>140</v>
      </c>
      <c r="B142" s="4" t="s">
        <v>87</v>
      </c>
      <c r="C142" s="5">
        <v>3788</v>
      </c>
      <c r="D142" s="4" t="s">
        <v>455</v>
      </c>
      <c r="E142" s="13">
        <v>42150</v>
      </c>
      <c r="F142" s="4" t="s">
        <v>582</v>
      </c>
      <c r="G142" s="8">
        <v>45938</v>
      </c>
      <c r="H142" s="6">
        <v>11.9</v>
      </c>
      <c r="I142" s="6" t="s">
        <v>384</v>
      </c>
      <c r="J142" s="5">
        <f>VLOOKUP(Аркуш1!$B142,[1]Лист1!$B$10:$I$436,8,0)</f>
        <v>2200000</v>
      </c>
    </row>
    <row r="143" spans="1:10" ht="330.75">
      <c r="A143" s="7">
        <v>141</v>
      </c>
      <c r="B143" s="4" t="s">
        <v>88</v>
      </c>
      <c r="C143" s="5">
        <v>3561</v>
      </c>
      <c r="D143" s="4" t="s">
        <v>457</v>
      </c>
      <c r="E143" s="13">
        <v>42398</v>
      </c>
      <c r="F143" s="4" t="s">
        <v>287</v>
      </c>
      <c r="G143" s="13" t="s">
        <v>288</v>
      </c>
      <c r="H143" s="6">
        <v>6</v>
      </c>
      <c r="I143" s="6" t="s">
        <v>385</v>
      </c>
      <c r="J143" s="5">
        <f>VLOOKUP(Аркуш1!$B143,[1]Лист1!$B$10:$I$436,8,0)</f>
        <v>2500000</v>
      </c>
    </row>
    <row r="144" spans="1:10" ht="283.5">
      <c r="A144" s="7">
        <v>142</v>
      </c>
      <c r="B144" s="4" t="s">
        <v>170</v>
      </c>
      <c r="C144" s="5">
        <v>2957</v>
      </c>
      <c r="D144" s="4" t="s">
        <v>253</v>
      </c>
      <c r="E144" s="13">
        <v>43014</v>
      </c>
      <c r="F144" s="4" t="s">
        <v>666</v>
      </c>
      <c r="G144" s="13">
        <v>45971</v>
      </c>
      <c r="H144" s="6">
        <v>11.29</v>
      </c>
      <c r="I144" s="6" t="s">
        <v>386</v>
      </c>
      <c r="J144" s="5">
        <f>VLOOKUP(Аркуш1!$B144,[1]Лист1!$B$10:$I$436,8,0)</f>
        <v>2500000</v>
      </c>
    </row>
    <row r="145" spans="1:10" ht="330.75">
      <c r="A145" s="7">
        <v>143</v>
      </c>
      <c r="B145" s="4" t="s">
        <v>89</v>
      </c>
      <c r="C145" s="5">
        <v>3575</v>
      </c>
      <c r="D145" s="4" t="s">
        <v>457</v>
      </c>
      <c r="E145" s="13">
        <v>42398</v>
      </c>
      <c r="F145" s="4" t="s">
        <v>289</v>
      </c>
      <c r="G145" s="13" t="s">
        <v>290</v>
      </c>
      <c r="H145" s="6">
        <v>6</v>
      </c>
      <c r="I145" s="6" t="s">
        <v>387</v>
      </c>
      <c r="J145" s="5">
        <f>VLOOKUP(Аркуш1!$B145,[1]Лист1!$B$10:$I$436,8,0)</f>
        <v>2455520</v>
      </c>
    </row>
    <row r="146" spans="1:10" ht="330.75">
      <c r="A146" s="7">
        <v>144</v>
      </c>
      <c r="B146" s="4" t="s">
        <v>90</v>
      </c>
      <c r="C146" s="5">
        <v>3589</v>
      </c>
      <c r="D146" s="4" t="s">
        <v>458</v>
      </c>
      <c r="E146" s="13">
        <v>42398</v>
      </c>
      <c r="F146" s="4" t="s">
        <v>291</v>
      </c>
      <c r="G146" s="13" t="s">
        <v>292</v>
      </c>
      <c r="H146" s="6">
        <v>6</v>
      </c>
      <c r="I146" s="6" t="s">
        <v>388</v>
      </c>
      <c r="J146" s="5">
        <f>VLOOKUP(Аркуш1!$B146,[1]Лист1!$B$10:$I$436,8,0)</f>
        <v>3000000</v>
      </c>
    </row>
    <row r="147" spans="1:10" ht="362.25">
      <c r="A147" s="7">
        <v>145</v>
      </c>
      <c r="B147" s="4" t="s">
        <v>91</v>
      </c>
      <c r="C147" s="5">
        <v>3879</v>
      </c>
      <c r="D147" s="4" t="s">
        <v>455</v>
      </c>
      <c r="E147" s="13">
        <v>42122</v>
      </c>
      <c r="F147" s="4" t="s">
        <v>583</v>
      </c>
      <c r="G147" s="8">
        <v>46001</v>
      </c>
      <c r="H147" s="6">
        <v>11.54</v>
      </c>
      <c r="I147" s="6" t="s">
        <v>389</v>
      </c>
      <c r="J147" s="5">
        <f>VLOOKUP(Аркуш1!$B147,[1]Лист1!$B$10:$I$436,8,0)</f>
        <v>1800000</v>
      </c>
    </row>
    <row r="148" spans="1:10" ht="330.75">
      <c r="A148" s="7">
        <v>146</v>
      </c>
      <c r="B148" s="4" t="s">
        <v>92</v>
      </c>
      <c r="C148" s="5">
        <v>3617</v>
      </c>
      <c r="D148" s="4" t="s">
        <v>458</v>
      </c>
      <c r="E148" s="13">
        <v>42398</v>
      </c>
      <c r="F148" s="4" t="s">
        <v>293</v>
      </c>
      <c r="G148" s="13" t="s">
        <v>294</v>
      </c>
      <c r="H148" s="6">
        <v>6</v>
      </c>
      <c r="I148" s="6" t="s">
        <v>390</v>
      </c>
      <c r="J148" s="5">
        <f>VLOOKUP(Аркуш1!$B148,[1]Лист1!$B$10:$I$436,8,0)</f>
        <v>3000000</v>
      </c>
    </row>
    <row r="149" spans="1:10" ht="330.75">
      <c r="A149" s="7">
        <v>147</v>
      </c>
      <c r="B149" s="4" t="s">
        <v>93</v>
      </c>
      <c r="C149" s="5">
        <v>3638</v>
      </c>
      <c r="D149" s="4" t="s">
        <v>458</v>
      </c>
      <c r="E149" s="13">
        <v>42398</v>
      </c>
      <c r="F149" s="4" t="s">
        <v>295</v>
      </c>
      <c r="G149" s="13" t="s">
        <v>296</v>
      </c>
      <c r="H149" s="6">
        <v>6</v>
      </c>
      <c r="I149" s="6" t="s">
        <v>391</v>
      </c>
      <c r="J149" s="5">
        <f>VLOOKUP(Аркуш1!$B149,[1]Лист1!$B$10:$I$436,8,0)</f>
        <v>3319000</v>
      </c>
    </row>
    <row r="150" spans="1:10" ht="362.25">
      <c r="A150" s="7">
        <v>148</v>
      </c>
      <c r="B150" s="4" t="s">
        <v>94</v>
      </c>
      <c r="C150" s="5">
        <v>3942</v>
      </c>
      <c r="D150" s="4" t="s">
        <v>455</v>
      </c>
      <c r="E150" s="13">
        <v>42164</v>
      </c>
      <c r="F150" s="4" t="s">
        <v>584</v>
      </c>
      <c r="G150" s="8">
        <v>46106</v>
      </c>
      <c r="H150" s="6">
        <v>11.8</v>
      </c>
      <c r="I150" s="6" t="s">
        <v>392</v>
      </c>
      <c r="J150" s="5">
        <f>VLOOKUP(Аркуш1!$B150,[1]Лист1!$B$10:$I$436,8,0)</f>
        <v>2500000</v>
      </c>
    </row>
    <row r="151" spans="1:10" ht="362.25">
      <c r="A151" s="7">
        <v>149</v>
      </c>
      <c r="B151" s="4" t="s">
        <v>95</v>
      </c>
      <c r="C151" s="5">
        <v>3963</v>
      </c>
      <c r="D151" s="4" t="s">
        <v>455</v>
      </c>
      <c r="E151" s="13">
        <v>42171</v>
      </c>
      <c r="F151" s="4" t="s">
        <v>585</v>
      </c>
      <c r="G151" s="8">
        <v>46134</v>
      </c>
      <c r="H151" s="6">
        <v>11.79</v>
      </c>
      <c r="I151" s="6" t="s">
        <v>393</v>
      </c>
      <c r="J151" s="5">
        <f>VLOOKUP(Аркуш1!$B151,[1]Лист1!$B$10:$I$436,8,0)</f>
        <v>2500000</v>
      </c>
    </row>
    <row r="152" spans="1:10" ht="362.25">
      <c r="A152" s="7">
        <v>150</v>
      </c>
      <c r="B152" s="4" t="s">
        <v>96</v>
      </c>
      <c r="C152" s="5">
        <v>3956</v>
      </c>
      <c r="D152" s="4" t="s">
        <v>455</v>
      </c>
      <c r="E152" s="13">
        <v>42192</v>
      </c>
      <c r="F152" s="4" t="s">
        <v>586</v>
      </c>
      <c r="G152" s="8">
        <v>46148</v>
      </c>
      <c r="H152" s="6">
        <v>11.89</v>
      </c>
      <c r="I152" s="6" t="s">
        <v>394</v>
      </c>
      <c r="J152" s="5">
        <f>VLOOKUP(Аркуш1!$B152,[1]Лист1!$B$10:$I$436,8,0)</f>
        <v>500000</v>
      </c>
    </row>
    <row r="153" spans="1:10" ht="362.25">
      <c r="A153" s="7">
        <v>151</v>
      </c>
      <c r="B153" s="4" t="s">
        <v>97</v>
      </c>
      <c r="C153" s="5">
        <v>3991</v>
      </c>
      <c r="D153" s="4" t="s">
        <v>455</v>
      </c>
      <c r="E153" s="13">
        <v>42178</v>
      </c>
      <c r="F153" s="23" t="s">
        <v>587</v>
      </c>
      <c r="G153" s="8">
        <v>46169</v>
      </c>
      <c r="H153" s="6">
        <v>11.78</v>
      </c>
      <c r="I153" s="6" t="s">
        <v>395</v>
      </c>
      <c r="J153" s="5">
        <f>VLOOKUP(Аркуш1!$B153,[1]Лист1!$B$10:$I$436,8,0)</f>
        <v>1200000</v>
      </c>
    </row>
    <row r="154" spans="1:10" ht="362.25">
      <c r="A154" s="7">
        <v>152</v>
      </c>
      <c r="B154" s="4" t="s">
        <v>98</v>
      </c>
      <c r="C154" s="5">
        <v>3991</v>
      </c>
      <c r="D154" s="4" t="s">
        <v>455</v>
      </c>
      <c r="E154" s="13">
        <v>42185</v>
      </c>
      <c r="F154" s="4" t="s">
        <v>665</v>
      </c>
      <c r="G154" s="8">
        <v>46176</v>
      </c>
      <c r="H154" s="6">
        <v>11.78</v>
      </c>
      <c r="I154" s="6" t="s">
        <v>396</v>
      </c>
      <c r="J154" s="5">
        <f>VLOOKUP(Аркуш1!$B154,[1]Лист1!$B$10:$I$436,8,0)</f>
        <v>1500000</v>
      </c>
    </row>
    <row r="155" spans="1:10" ht="362.25">
      <c r="A155" s="7">
        <v>153</v>
      </c>
      <c r="B155" s="4" t="s">
        <v>99</v>
      </c>
      <c r="C155" s="5">
        <v>3977</v>
      </c>
      <c r="D155" s="4" t="s">
        <v>455</v>
      </c>
      <c r="E155" s="13">
        <v>42220</v>
      </c>
      <c r="F155" s="4" t="s">
        <v>664</v>
      </c>
      <c r="G155" s="8">
        <v>46197</v>
      </c>
      <c r="H155" s="6">
        <v>11.94</v>
      </c>
      <c r="I155" s="6" t="s">
        <v>397</v>
      </c>
      <c r="J155" s="5">
        <f>VLOOKUP(Аркуш1!$B155,[1]Лист1!$B$10:$I$436,8,0)</f>
        <v>500000</v>
      </c>
    </row>
    <row r="156" spans="1:10" ht="378">
      <c r="A156" s="7">
        <v>154</v>
      </c>
      <c r="B156" s="4" t="s">
        <v>100</v>
      </c>
      <c r="C156" s="5">
        <v>4110</v>
      </c>
      <c r="D156" s="4" t="s">
        <v>455</v>
      </c>
      <c r="E156" s="13">
        <v>42199</v>
      </c>
      <c r="F156" s="4" t="s">
        <v>663</v>
      </c>
      <c r="G156" s="8">
        <v>46309</v>
      </c>
      <c r="H156" s="6">
        <v>11.83</v>
      </c>
      <c r="I156" s="6" t="s">
        <v>398</v>
      </c>
      <c r="J156" s="5">
        <f>VLOOKUP(Аркуш1!$B156,[1]Лист1!$B$10:$I$436,8,0)</f>
        <v>1000000</v>
      </c>
    </row>
    <row r="157" spans="1:10" ht="378">
      <c r="A157" s="7">
        <v>155</v>
      </c>
      <c r="B157" s="4" t="s">
        <v>101</v>
      </c>
      <c r="C157" s="5">
        <v>4138</v>
      </c>
      <c r="D157" s="4" t="s">
        <v>455</v>
      </c>
      <c r="E157" s="13">
        <v>42213</v>
      </c>
      <c r="F157" s="4" t="s">
        <v>662</v>
      </c>
      <c r="G157" s="8">
        <v>46351</v>
      </c>
      <c r="H157" s="6">
        <v>11.82</v>
      </c>
      <c r="I157" s="6" t="s">
        <v>399</v>
      </c>
      <c r="J157" s="5">
        <f>VLOOKUP(Аркуш1!$B157,[1]Лист1!$B$10:$I$436,8,0)</f>
        <v>1200000</v>
      </c>
    </row>
    <row r="158" spans="1:10" ht="378">
      <c r="A158" s="7">
        <v>156</v>
      </c>
      <c r="B158" s="4" t="s">
        <v>102</v>
      </c>
      <c r="C158" s="5">
        <v>4131</v>
      </c>
      <c r="D158" s="4" t="s">
        <v>455</v>
      </c>
      <c r="E158" s="13">
        <v>42234</v>
      </c>
      <c r="F158" s="4" t="s">
        <v>661</v>
      </c>
      <c r="G158" s="8">
        <v>46365</v>
      </c>
      <c r="H158" s="6">
        <v>11.88</v>
      </c>
      <c r="I158" s="6" t="s">
        <v>400</v>
      </c>
      <c r="J158" s="5">
        <f>VLOOKUP(Аркуш1!$B158,[1]Лист1!$B$10:$I$436,8,0)</f>
        <v>1200000</v>
      </c>
    </row>
    <row r="159" spans="1:10" ht="330.75">
      <c r="A159" s="7">
        <v>157</v>
      </c>
      <c r="B159" s="4" t="s">
        <v>164</v>
      </c>
      <c r="C159" s="5">
        <v>3603</v>
      </c>
      <c r="D159" s="4" t="s">
        <v>459</v>
      </c>
      <c r="E159" s="13">
        <v>42776</v>
      </c>
      <c r="F159" s="4" t="s">
        <v>297</v>
      </c>
      <c r="G159" s="13" t="s">
        <v>298</v>
      </c>
      <c r="H159" s="6">
        <v>6</v>
      </c>
      <c r="I159" s="6" t="s">
        <v>401</v>
      </c>
      <c r="J159" s="5">
        <f>VLOOKUP(Аркуш1!$B159,[1]Лист1!$B$10:$I$436,8,0)</f>
        <v>3022001</v>
      </c>
    </row>
    <row r="160" spans="1:10" ht="378">
      <c r="A160" s="7">
        <v>158</v>
      </c>
      <c r="B160" s="4" t="s">
        <v>103</v>
      </c>
      <c r="C160" s="5">
        <v>4166</v>
      </c>
      <c r="D160" s="4" t="s">
        <v>455</v>
      </c>
      <c r="E160" s="13">
        <v>42227</v>
      </c>
      <c r="F160" s="4" t="s">
        <v>660</v>
      </c>
      <c r="G160" s="8">
        <v>46393</v>
      </c>
      <c r="H160" s="6">
        <v>11.87</v>
      </c>
      <c r="I160" s="6" t="s">
        <v>402</v>
      </c>
      <c r="J160" s="5">
        <f>VLOOKUP(Аркуш1!$B160,[1]Лист1!$B$10:$I$436,8,0)</f>
        <v>800000</v>
      </c>
    </row>
    <row r="161" spans="1:10" ht="330.75">
      <c r="A161" s="7">
        <v>159</v>
      </c>
      <c r="B161" s="4" t="s">
        <v>163</v>
      </c>
      <c r="C161" s="5">
        <v>3634</v>
      </c>
      <c r="D161" s="4" t="s">
        <v>460</v>
      </c>
      <c r="E161" s="13">
        <v>42780</v>
      </c>
      <c r="F161" s="4" t="s">
        <v>299</v>
      </c>
      <c r="G161" s="13" t="s">
        <v>300</v>
      </c>
      <c r="H161" s="6">
        <v>6</v>
      </c>
      <c r="I161" s="6" t="s">
        <v>403</v>
      </c>
      <c r="J161" s="5">
        <f>VLOOKUP(Аркуш1!$B161,[1]Лист1!$B$10:$I$436,8,0)</f>
        <v>3464920</v>
      </c>
    </row>
    <row r="162" spans="1:10" ht="330.75">
      <c r="A162" s="7">
        <v>160</v>
      </c>
      <c r="B162" s="4" t="s">
        <v>169</v>
      </c>
      <c r="C162" s="5">
        <v>3503</v>
      </c>
      <c r="D162" s="4" t="s">
        <v>253</v>
      </c>
      <c r="E162" s="13">
        <v>43014</v>
      </c>
      <c r="F162" s="4" t="s">
        <v>659</v>
      </c>
      <c r="G162" s="8">
        <v>46517</v>
      </c>
      <c r="H162" s="6">
        <v>10.57</v>
      </c>
      <c r="I162" s="6" t="s">
        <v>404</v>
      </c>
      <c r="J162" s="5">
        <f>VLOOKUP(Аркуш1!$B162,[1]Лист1!$B$10:$I$436,8,0)</f>
        <v>5500000</v>
      </c>
    </row>
    <row r="163" spans="1:10" ht="330.75">
      <c r="A163" s="7">
        <v>161</v>
      </c>
      <c r="B163" s="4" t="s">
        <v>234</v>
      </c>
      <c r="C163" s="5">
        <v>3571</v>
      </c>
      <c r="D163" s="4" t="s">
        <v>461</v>
      </c>
      <c r="E163" s="13">
        <v>43095</v>
      </c>
      <c r="F163" s="28" t="s">
        <v>658</v>
      </c>
      <c r="G163" s="8">
        <v>46666</v>
      </c>
      <c r="H163" s="6">
        <v>9.6999999999999993</v>
      </c>
      <c r="I163" s="6" t="s">
        <v>405</v>
      </c>
      <c r="J163" s="5">
        <f>VLOOKUP(Аркуш1!$B163,[1]Лист1!$B$10:$I$436,8,0)</f>
        <v>4065000</v>
      </c>
    </row>
    <row r="164" spans="1:10" ht="346.5">
      <c r="A164" s="7">
        <v>162</v>
      </c>
      <c r="B164" s="4" t="s">
        <v>171</v>
      </c>
      <c r="C164" s="5">
        <v>3687</v>
      </c>
      <c r="D164" s="4" t="s">
        <v>253</v>
      </c>
      <c r="E164" s="13">
        <v>43014</v>
      </c>
      <c r="F164" s="4" t="s">
        <v>657</v>
      </c>
      <c r="G164" s="8">
        <v>46701</v>
      </c>
      <c r="H164" s="6">
        <v>10.36</v>
      </c>
      <c r="I164" s="6" t="s">
        <v>406</v>
      </c>
      <c r="J164" s="5">
        <f>VLOOKUP(Аркуш1!$B164,[1]Лист1!$B$10:$I$436,8,0)</f>
        <v>5500000</v>
      </c>
    </row>
    <row r="165" spans="1:10" ht="330.75">
      <c r="A165" s="7">
        <v>163</v>
      </c>
      <c r="B165" s="4" t="s">
        <v>231</v>
      </c>
      <c r="C165" s="5">
        <v>3634</v>
      </c>
      <c r="D165" s="4" t="s">
        <v>461</v>
      </c>
      <c r="E165" s="13">
        <v>43095</v>
      </c>
      <c r="F165" s="29" t="s">
        <v>656</v>
      </c>
      <c r="G165" s="8">
        <v>46729</v>
      </c>
      <c r="H165" s="6">
        <v>9.6999999999999993</v>
      </c>
      <c r="I165" s="6" t="s">
        <v>407</v>
      </c>
      <c r="J165" s="5">
        <f>VLOOKUP(Аркуш1!$B165,[1]Лист1!$B$10:$I$436,8,0)</f>
        <v>4000000</v>
      </c>
    </row>
    <row r="166" spans="1:10" ht="409.5">
      <c r="A166" s="7">
        <v>164</v>
      </c>
      <c r="B166" s="4" t="s">
        <v>104</v>
      </c>
      <c r="C166" s="5">
        <v>4509</v>
      </c>
      <c r="D166" s="4" t="s">
        <v>462</v>
      </c>
      <c r="E166" s="13">
        <v>42276</v>
      </c>
      <c r="F166" s="4" t="s">
        <v>655</v>
      </c>
      <c r="G166" s="8">
        <v>46785</v>
      </c>
      <c r="H166" s="6">
        <v>11.58</v>
      </c>
      <c r="I166" s="6" t="s">
        <v>408</v>
      </c>
      <c r="J166" s="5">
        <f>VLOOKUP(Аркуш1!$B166,[1]Лист1!$B$10:$I$436,8,0)</f>
        <v>2500000</v>
      </c>
    </row>
    <row r="167" spans="1:10" ht="409.5">
      <c r="A167" s="7">
        <v>165</v>
      </c>
      <c r="B167" s="4" t="s">
        <v>105</v>
      </c>
      <c r="C167" s="5">
        <v>4537</v>
      </c>
      <c r="D167" s="4" t="s">
        <v>462</v>
      </c>
      <c r="E167" s="13">
        <v>42276</v>
      </c>
      <c r="F167" s="4" t="s">
        <v>654</v>
      </c>
      <c r="G167" s="8">
        <v>46813</v>
      </c>
      <c r="H167" s="6">
        <v>11.57</v>
      </c>
      <c r="I167" s="6" t="s">
        <v>409</v>
      </c>
      <c r="J167" s="5">
        <f>VLOOKUP(Аркуш1!$B167,[1]Лист1!$B$10:$I$436,8,0)</f>
        <v>2500000</v>
      </c>
    </row>
    <row r="168" spans="1:10" ht="409.5">
      <c r="A168" s="7">
        <v>166</v>
      </c>
      <c r="B168" s="4" t="s">
        <v>106</v>
      </c>
      <c r="C168" s="5">
        <v>4509</v>
      </c>
      <c r="D168" s="4" t="s">
        <v>462</v>
      </c>
      <c r="E168" s="13">
        <v>42332</v>
      </c>
      <c r="F168" s="4" t="s">
        <v>653</v>
      </c>
      <c r="G168" s="8">
        <v>46841</v>
      </c>
      <c r="H168" s="6">
        <v>11.11</v>
      </c>
      <c r="I168" s="6" t="s">
        <v>410</v>
      </c>
      <c r="J168" s="5">
        <f>VLOOKUP(Аркуш1!$B168,[1]Лист1!$B$10:$I$436,8,0)</f>
        <v>2000000</v>
      </c>
    </row>
    <row r="169" spans="1:10" ht="409.5">
      <c r="A169" s="7">
        <v>167</v>
      </c>
      <c r="B169" s="4" t="s">
        <v>107</v>
      </c>
      <c r="C169" s="5">
        <v>4516</v>
      </c>
      <c r="D169" s="4" t="s">
        <v>462</v>
      </c>
      <c r="E169" s="13">
        <v>42353</v>
      </c>
      <c r="F169" s="4" t="s">
        <v>652</v>
      </c>
      <c r="G169" s="8">
        <v>46869</v>
      </c>
      <c r="H169" s="6">
        <v>10.71</v>
      </c>
      <c r="I169" s="6" t="s">
        <v>411</v>
      </c>
      <c r="J169" s="5">
        <f>VLOOKUP(Аркуш1!$B169,[1]Лист1!$B$10:$I$436,8,0)</f>
        <v>4000000</v>
      </c>
    </row>
    <row r="170" spans="1:10" ht="346.5">
      <c r="A170" s="7">
        <v>168</v>
      </c>
      <c r="B170" s="4" t="s">
        <v>232</v>
      </c>
      <c r="C170" s="5">
        <v>3816</v>
      </c>
      <c r="D170" s="4" t="s">
        <v>461</v>
      </c>
      <c r="E170" s="13">
        <v>43095</v>
      </c>
      <c r="F170" s="29" t="s">
        <v>651</v>
      </c>
      <c r="G170" s="8">
        <v>46911</v>
      </c>
      <c r="H170" s="6">
        <v>9.6999999999999993</v>
      </c>
      <c r="I170" s="6" t="s">
        <v>412</v>
      </c>
      <c r="J170" s="5">
        <f>VLOOKUP(Аркуш1!$B170,[1]Лист1!$B$10:$I$436,8,0)</f>
        <v>4000000</v>
      </c>
    </row>
    <row r="171" spans="1:10" ht="393.75">
      <c r="A171" s="7">
        <v>169</v>
      </c>
      <c r="B171" s="4" t="s">
        <v>123</v>
      </c>
      <c r="C171" s="5">
        <v>4276</v>
      </c>
      <c r="D171" s="4" t="s">
        <v>463</v>
      </c>
      <c r="E171" s="13">
        <v>42733</v>
      </c>
      <c r="F171" s="4" t="s">
        <v>301</v>
      </c>
      <c r="G171" s="13" t="s">
        <v>302</v>
      </c>
      <c r="H171" s="6">
        <v>6</v>
      </c>
      <c r="I171" s="6" t="s">
        <v>413</v>
      </c>
      <c r="J171" s="5">
        <f>VLOOKUP(Аркуш1!$B171,[1]Лист1!$B$10:$I$436,8,0)</f>
        <v>4000000</v>
      </c>
    </row>
    <row r="172" spans="1:10" ht="393.75">
      <c r="A172" s="7">
        <v>170</v>
      </c>
      <c r="B172" s="4" t="s">
        <v>124</v>
      </c>
      <c r="C172" s="5">
        <v>4304</v>
      </c>
      <c r="D172" s="4" t="s">
        <v>463</v>
      </c>
      <c r="E172" s="8">
        <v>42733</v>
      </c>
      <c r="F172" s="4" t="s">
        <v>303</v>
      </c>
      <c r="G172" s="13" t="s">
        <v>304</v>
      </c>
      <c r="H172" s="6">
        <v>6</v>
      </c>
      <c r="I172" s="6" t="s">
        <v>414</v>
      </c>
      <c r="J172" s="5">
        <f>VLOOKUP(Аркуш1!$B172,[1]Лист1!$B$10:$I$436,8,0)</f>
        <v>4000000</v>
      </c>
    </row>
    <row r="173" spans="1:10" ht="78.75">
      <c r="A173" s="7">
        <v>171</v>
      </c>
      <c r="B173" s="4" t="s">
        <v>125</v>
      </c>
      <c r="C173" s="5">
        <v>4346</v>
      </c>
      <c r="D173" s="4" t="s">
        <v>463</v>
      </c>
      <c r="E173" s="8">
        <v>42733</v>
      </c>
      <c r="F173" s="13" t="s">
        <v>305</v>
      </c>
      <c r="G173" s="13" t="s">
        <v>306</v>
      </c>
      <c r="H173" s="6">
        <v>6</v>
      </c>
      <c r="I173" s="6" t="s">
        <v>415</v>
      </c>
      <c r="J173" s="5">
        <f>VLOOKUP(Аркуш1!$B173,[1]Лист1!$B$10:$I$436,8,0)</f>
        <v>4000000</v>
      </c>
    </row>
    <row r="174" spans="1:10" ht="362.25">
      <c r="A174" s="7">
        <v>172</v>
      </c>
      <c r="B174" s="4" t="s">
        <v>233</v>
      </c>
      <c r="C174" s="5">
        <v>3998</v>
      </c>
      <c r="D174" s="4" t="s">
        <v>461</v>
      </c>
      <c r="E174" s="8">
        <v>43095</v>
      </c>
      <c r="F174" s="29" t="s">
        <v>650</v>
      </c>
      <c r="G174" s="8">
        <v>47093</v>
      </c>
      <c r="H174" s="6">
        <v>9.6999999999999993</v>
      </c>
      <c r="I174" s="6" t="s">
        <v>412</v>
      </c>
      <c r="J174" s="5">
        <f>VLOOKUP(Аркуш1!$B174,[1]Лист1!$B$10:$I$436,8,0)</f>
        <v>4000000</v>
      </c>
    </row>
    <row r="175" spans="1:10" ht="252">
      <c r="A175" s="7">
        <v>173</v>
      </c>
      <c r="B175" s="4" t="s">
        <v>108</v>
      </c>
      <c r="C175" s="5">
        <v>5278</v>
      </c>
      <c r="D175" s="4" t="s">
        <v>464</v>
      </c>
      <c r="E175" s="13">
        <v>41957</v>
      </c>
      <c r="F175" s="4" t="s">
        <v>649</v>
      </c>
      <c r="G175" s="8">
        <v>47235</v>
      </c>
      <c r="H175" s="6">
        <v>12.5</v>
      </c>
      <c r="I175" s="6">
        <v>62.5</v>
      </c>
      <c r="J175" s="5">
        <f>VLOOKUP(Аркуш1!$B175,[1]Лист1!$B$10:$I$436,8,0)</f>
        <v>3250000</v>
      </c>
    </row>
    <row r="176" spans="1:10" ht="31.5">
      <c r="A176" s="7">
        <v>174</v>
      </c>
      <c r="B176" s="4" t="s">
        <v>173</v>
      </c>
      <c r="C176" s="5">
        <v>4234</v>
      </c>
      <c r="D176" s="4" t="s">
        <v>253</v>
      </c>
      <c r="E176" s="13">
        <v>43014</v>
      </c>
      <c r="F176" s="13" t="s">
        <v>648</v>
      </c>
      <c r="G176" s="8">
        <v>47254</v>
      </c>
      <c r="H176" s="6">
        <v>9.7799999999999994</v>
      </c>
      <c r="I176" s="6" t="s">
        <v>416</v>
      </c>
      <c r="J176" s="5">
        <f>VLOOKUP(Аркуш1!$B176,[1]Лист1!$B$10:$I$436,8,0)</f>
        <v>4000000</v>
      </c>
    </row>
    <row r="177" spans="1:10" ht="78.75">
      <c r="A177" s="7">
        <v>175</v>
      </c>
      <c r="B177" s="4" t="s">
        <v>126</v>
      </c>
      <c r="C177" s="5">
        <v>4521</v>
      </c>
      <c r="D177" s="4" t="s">
        <v>463</v>
      </c>
      <c r="E177" s="13">
        <v>42733</v>
      </c>
      <c r="F177" s="28" t="s">
        <v>307</v>
      </c>
      <c r="G177" s="13" t="s">
        <v>308</v>
      </c>
      <c r="H177" s="6" t="s">
        <v>127</v>
      </c>
      <c r="I177" s="6" t="s">
        <v>417</v>
      </c>
      <c r="J177" s="5">
        <f>VLOOKUP(Аркуш1!$B177,[1]Лист1!$B$10:$I$436,8,0)</f>
        <v>4000000</v>
      </c>
    </row>
    <row r="178" spans="1:10" ht="78.75">
      <c r="A178" s="7">
        <v>176</v>
      </c>
      <c r="B178" s="4" t="s">
        <v>128</v>
      </c>
      <c r="C178" s="5">
        <v>4647</v>
      </c>
      <c r="D178" s="4" t="s">
        <v>463</v>
      </c>
      <c r="E178" s="13">
        <v>42733</v>
      </c>
      <c r="F178" s="28" t="s">
        <v>309</v>
      </c>
      <c r="G178" s="13" t="s">
        <v>310</v>
      </c>
      <c r="H178" s="6" t="s">
        <v>127</v>
      </c>
      <c r="I178" s="6" t="s">
        <v>418</v>
      </c>
      <c r="J178" s="5">
        <f>VLOOKUP(Аркуш1!$B178,[1]Лист1!$B$10:$I$436,8,0)</f>
        <v>4000000</v>
      </c>
    </row>
    <row r="179" spans="1:10" ht="252">
      <c r="A179" s="7">
        <v>177</v>
      </c>
      <c r="B179" s="4" t="s">
        <v>109</v>
      </c>
      <c r="C179" s="5">
        <v>5460</v>
      </c>
      <c r="D179" s="4" t="s">
        <v>464</v>
      </c>
      <c r="E179" s="13" t="s">
        <v>676</v>
      </c>
      <c r="F179" s="4" t="s">
        <v>647</v>
      </c>
      <c r="G179" s="8">
        <v>47403</v>
      </c>
      <c r="H179" s="6">
        <v>12.5</v>
      </c>
      <c r="I179" s="6">
        <v>62.5</v>
      </c>
      <c r="J179" s="5">
        <f>VLOOKUP(Аркуш1!$B179,[1]Лист1!$B$10:$I$436,8,0)</f>
        <v>1000000</v>
      </c>
    </row>
    <row r="180" spans="1:10" ht="409.5">
      <c r="A180" s="7">
        <v>178</v>
      </c>
      <c r="B180" s="4" t="s">
        <v>172</v>
      </c>
      <c r="C180" s="5">
        <v>4418</v>
      </c>
      <c r="D180" s="4" t="s">
        <v>253</v>
      </c>
      <c r="E180" s="13">
        <v>43014</v>
      </c>
      <c r="F180" s="4" t="s">
        <v>646</v>
      </c>
      <c r="G180" s="8">
        <v>47432</v>
      </c>
      <c r="H180" s="6">
        <v>9.61</v>
      </c>
      <c r="I180" s="6" t="s">
        <v>419</v>
      </c>
      <c r="J180" s="5">
        <f>VLOOKUP(Аркуш1!$B180,[1]Лист1!$B$10:$I$436,8,0)</f>
        <v>4000000</v>
      </c>
    </row>
    <row r="181" spans="1:10" ht="78.75">
      <c r="A181" s="7">
        <v>179</v>
      </c>
      <c r="B181" s="4" t="s">
        <v>129</v>
      </c>
      <c r="C181" s="5">
        <v>4717</v>
      </c>
      <c r="D181" s="4" t="s">
        <v>463</v>
      </c>
      <c r="E181" s="13">
        <v>42733</v>
      </c>
      <c r="F181" s="28" t="s">
        <v>311</v>
      </c>
      <c r="G181" s="13" t="s">
        <v>312</v>
      </c>
      <c r="H181" s="6">
        <v>6</v>
      </c>
      <c r="I181" s="6" t="s">
        <v>420</v>
      </c>
      <c r="J181" s="5">
        <f>VLOOKUP(Аркуш1!$B181,[1]Лист1!$B$10:$I$436,8,0)</f>
        <v>4000000</v>
      </c>
    </row>
    <row r="182" spans="1:10" ht="63">
      <c r="A182" s="7">
        <v>180</v>
      </c>
      <c r="B182" s="4" t="s">
        <v>140</v>
      </c>
      <c r="C182" s="5">
        <v>4816</v>
      </c>
      <c r="D182" s="4" t="s">
        <v>465</v>
      </c>
      <c r="E182" s="13">
        <v>42732</v>
      </c>
      <c r="F182" s="28" t="s">
        <v>645</v>
      </c>
      <c r="G182" s="8">
        <v>47548</v>
      </c>
      <c r="H182" s="6">
        <v>9.98</v>
      </c>
      <c r="I182" s="6" t="s">
        <v>421</v>
      </c>
      <c r="J182" s="5">
        <f>VLOOKUP(Аркуш1!$B182,[1]Лист1!$B$10:$I$436,8,0)</f>
        <v>4000000</v>
      </c>
    </row>
    <row r="183" spans="1:10" ht="78.75">
      <c r="A183" s="7">
        <v>181</v>
      </c>
      <c r="B183" s="4" t="s">
        <v>130</v>
      </c>
      <c r="C183" s="5">
        <v>4850</v>
      </c>
      <c r="D183" s="4" t="s">
        <v>463</v>
      </c>
      <c r="E183" s="13">
        <v>42733</v>
      </c>
      <c r="F183" s="28" t="s">
        <v>313</v>
      </c>
      <c r="G183" s="13" t="s">
        <v>314</v>
      </c>
      <c r="H183" s="6">
        <v>6</v>
      </c>
      <c r="I183" s="6" t="s">
        <v>414</v>
      </c>
      <c r="J183" s="5">
        <f>VLOOKUP(Аркуш1!$B183,[1]Лист1!$B$10:$I$436,8,0)</f>
        <v>4000000</v>
      </c>
    </row>
    <row r="184" spans="1:10" ht="63">
      <c r="A184" s="7">
        <v>182</v>
      </c>
      <c r="B184" s="4" t="s">
        <v>141</v>
      </c>
      <c r="C184" s="5">
        <v>4879</v>
      </c>
      <c r="D184" s="4" t="s">
        <v>466</v>
      </c>
      <c r="E184" s="13">
        <v>42732</v>
      </c>
      <c r="F184" s="28" t="s">
        <v>644</v>
      </c>
      <c r="G184" s="8">
        <v>47611</v>
      </c>
      <c r="H184" s="6">
        <v>9.9499999999999993</v>
      </c>
      <c r="I184" s="6" t="s">
        <v>422</v>
      </c>
      <c r="J184" s="5">
        <f>VLOOKUP(Аркуш1!$B184,[1]Лист1!$B$10:$I$436,8,0)</f>
        <v>4000000</v>
      </c>
    </row>
    <row r="185" spans="1:10" ht="78.75">
      <c r="A185" s="7">
        <v>183</v>
      </c>
      <c r="B185" s="4" t="s">
        <v>131</v>
      </c>
      <c r="C185" s="5">
        <v>4913</v>
      </c>
      <c r="D185" s="4" t="s">
        <v>463</v>
      </c>
      <c r="E185" s="13">
        <v>42733</v>
      </c>
      <c r="F185" s="28" t="s">
        <v>315</v>
      </c>
      <c r="G185" s="13" t="s">
        <v>316</v>
      </c>
      <c r="H185" s="6">
        <v>6</v>
      </c>
      <c r="I185" s="6" t="s">
        <v>423</v>
      </c>
      <c r="J185" s="5">
        <f>VLOOKUP(Аркуш1!$B185,[1]Лист1!$B$10:$I$436,8,0)</f>
        <v>4000000</v>
      </c>
    </row>
    <row r="186" spans="1:10" ht="63">
      <c r="A186" s="7">
        <v>184</v>
      </c>
      <c r="B186" s="4" t="s">
        <v>165</v>
      </c>
      <c r="C186" s="5">
        <v>4874</v>
      </c>
      <c r="D186" s="4" t="s">
        <v>467</v>
      </c>
      <c r="E186" s="13">
        <v>42807</v>
      </c>
      <c r="F186" s="28" t="s">
        <v>643</v>
      </c>
      <c r="G186" s="8">
        <v>47681</v>
      </c>
      <c r="H186" s="6">
        <v>9</v>
      </c>
      <c r="I186" s="6" t="s">
        <v>424</v>
      </c>
      <c r="J186" s="5">
        <f>VLOOKUP(Аркуш1!$B186,[1]Лист1!$B$10:$I$436,8,0)</f>
        <v>4700001</v>
      </c>
    </row>
    <row r="187" spans="1:10" ht="63">
      <c r="A187" s="7">
        <v>185</v>
      </c>
      <c r="B187" s="4" t="s">
        <v>142</v>
      </c>
      <c r="C187" s="5">
        <v>4970</v>
      </c>
      <c r="D187" s="4" t="s">
        <v>465</v>
      </c>
      <c r="E187" s="13">
        <v>42732</v>
      </c>
      <c r="F187" s="28" t="s">
        <v>642</v>
      </c>
      <c r="G187" s="8">
        <v>47702</v>
      </c>
      <c r="H187" s="6">
        <v>9.91</v>
      </c>
      <c r="I187" s="6" t="s">
        <v>425</v>
      </c>
      <c r="J187" s="5">
        <f>VLOOKUP(Аркуш1!$B187,[1]Лист1!$B$10:$I$436,8,0)</f>
        <v>4000000</v>
      </c>
    </row>
    <row r="188" spans="1:10" ht="78.75">
      <c r="A188" s="7">
        <v>186</v>
      </c>
      <c r="B188" s="4" t="s">
        <v>132</v>
      </c>
      <c r="C188" s="5">
        <v>4990</v>
      </c>
      <c r="D188" s="4" t="s">
        <v>463</v>
      </c>
      <c r="E188" s="13">
        <v>42733</v>
      </c>
      <c r="F188" s="28" t="s">
        <v>317</v>
      </c>
      <c r="G188" s="13" t="s">
        <v>318</v>
      </c>
      <c r="H188" s="6">
        <v>6</v>
      </c>
      <c r="I188" s="6" t="s">
        <v>426</v>
      </c>
      <c r="J188" s="5">
        <f>VLOOKUP(Аркуш1!$B188,[1]Лист1!$B$10:$I$436,8,0)</f>
        <v>4000000</v>
      </c>
    </row>
    <row r="189" spans="1:10" ht="78.75">
      <c r="A189" s="7">
        <v>187</v>
      </c>
      <c r="B189" s="4" t="s">
        <v>133</v>
      </c>
      <c r="C189" s="5">
        <v>5011</v>
      </c>
      <c r="D189" s="4" t="s">
        <v>463</v>
      </c>
      <c r="E189" s="13">
        <v>42733</v>
      </c>
      <c r="F189" s="28" t="s">
        <v>319</v>
      </c>
      <c r="G189" s="13" t="s">
        <v>320</v>
      </c>
      <c r="H189" s="6">
        <v>6</v>
      </c>
      <c r="I189" s="6" t="s">
        <v>418</v>
      </c>
      <c r="J189" s="5">
        <f>VLOOKUP(Аркуш1!$B189,[1]Лист1!$B$10:$I$436,8,0)</f>
        <v>4000000</v>
      </c>
    </row>
    <row r="190" spans="1:10" ht="78.75">
      <c r="A190" s="7">
        <v>188</v>
      </c>
      <c r="B190" s="4" t="s">
        <v>134</v>
      </c>
      <c r="C190" s="5">
        <v>5095</v>
      </c>
      <c r="D190" s="4" t="s">
        <v>463</v>
      </c>
      <c r="E190" s="13">
        <v>42733</v>
      </c>
      <c r="F190" s="28" t="s">
        <v>321</v>
      </c>
      <c r="G190" s="13" t="s">
        <v>322</v>
      </c>
      <c r="H190" s="6">
        <v>6</v>
      </c>
      <c r="I190" s="6" t="s">
        <v>427</v>
      </c>
      <c r="J190" s="5">
        <f>VLOOKUP(Аркуш1!$B190,[1]Лист1!$B$10:$I$436,8,0)</f>
        <v>4000000</v>
      </c>
    </row>
    <row r="191" spans="1:10" ht="78.75">
      <c r="A191" s="7">
        <v>189</v>
      </c>
      <c r="B191" s="4" t="s">
        <v>161</v>
      </c>
      <c r="C191" s="5">
        <v>5081</v>
      </c>
      <c r="D191" s="4" t="s">
        <v>468</v>
      </c>
      <c r="E191" s="13">
        <v>42758</v>
      </c>
      <c r="F191" s="28" t="s">
        <v>323</v>
      </c>
      <c r="G191" s="13" t="s">
        <v>324</v>
      </c>
      <c r="H191" s="6">
        <v>6</v>
      </c>
      <c r="I191" s="6" t="s">
        <v>428</v>
      </c>
      <c r="J191" s="5">
        <f>VLOOKUP(Аркуш1!$B191,[1]Лист1!$B$10:$I$436,8,0)</f>
        <v>4900000</v>
      </c>
    </row>
    <row r="192" spans="1:10" ht="63">
      <c r="A192" s="7">
        <v>190</v>
      </c>
      <c r="B192" s="4" t="s">
        <v>143</v>
      </c>
      <c r="C192" s="5">
        <v>5159</v>
      </c>
      <c r="D192" s="4" t="s">
        <v>465</v>
      </c>
      <c r="E192" s="13">
        <v>42732</v>
      </c>
      <c r="F192" s="28" t="s">
        <v>641</v>
      </c>
      <c r="G192" s="8">
        <v>47891</v>
      </c>
      <c r="H192" s="6">
        <v>9.82</v>
      </c>
      <c r="I192" s="6" t="s">
        <v>429</v>
      </c>
      <c r="J192" s="5">
        <f>VLOOKUP(Аркуш1!$B192,[1]Лист1!$B$10:$I$436,8,0)</f>
        <v>4000000</v>
      </c>
    </row>
    <row r="193" spans="1:15" ht="78.75">
      <c r="A193" s="7">
        <v>191</v>
      </c>
      <c r="B193" s="4" t="s">
        <v>135</v>
      </c>
      <c r="C193" s="5">
        <v>5186</v>
      </c>
      <c r="D193" s="4" t="s">
        <v>463</v>
      </c>
      <c r="E193" s="13">
        <v>42733</v>
      </c>
      <c r="F193" s="28" t="s">
        <v>325</v>
      </c>
      <c r="G193" s="13" t="s">
        <v>326</v>
      </c>
      <c r="H193" s="6">
        <v>6</v>
      </c>
      <c r="I193" s="6" t="s">
        <v>413</v>
      </c>
      <c r="J193" s="5">
        <f>VLOOKUP(Аркуш1!$B193,[1]Лист1!$B$10:$I$436,8,0)</f>
        <v>4000000</v>
      </c>
    </row>
    <row r="194" spans="1:15" ht="63">
      <c r="A194" s="7">
        <v>192</v>
      </c>
      <c r="B194" s="4" t="s">
        <v>144</v>
      </c>
      <c r="C194" s="5">
        <v>5208</v>
      </c>
      <c r="D194" s="4" t="s">
        <v>465</v>
      </c>
      <c r="E194" s="13">
        <v>42732</v>
      </c>
      <c r="F194" s="28" t="s">
        <v>640</v>
      </c>
      <c r="G194" s="8">
        <v>47940</v>
      </c>
      <c r="H194" s="6">
        <v>9.8000000000000007</v>
      </c>
      <c r="I194" s="6" t="s">
        <v>430</v>
      </c>
      <c r="J194" s="5">
        <f>VLOOKUP(Аркуш1!$B194,[1]Лист1!$B$10:$I$436,8,0)</f>
        <v>4000000</v>
      </c>
    </row>
    <row r="195" spans="1:15" ht="78.75">
      <c r="A195" s="7">
        <v>193</v>
      </c>
      <c r="B195" s="4" t="s">
        <v>136</v>
      </c>
      <c r="C195" s="5">
        <v>5228</v>
      </c>
      <c r="D195" s="4" t="s">
        <v>463</v>
      </c>
      <c r="E195" s="13">
        <v>42733</v>
      </c>
      <c r="F195" s="28" t="s">
        <v>327</v>
      </c>
      <c r="G195" s="13" t="s">
        <v>328</v>
      </c>
      <c r="H195" s="6">
        <v>6</v>
      </c>
      <c r="I195" s="6" t="s">
        <v>431</v>
      </c>
      <c r="J195" s="5">
        <f>VLOOKUP(Аркуш1!$B195,[1]Лист1!$B$10:$I$436,8,0)</f>
        <v>4000000</v>
      </c>
    </row>
    <row r="196" spans="1:15" ht="31.5">
      <c r="A196" s="7">
        <v>194</v>
      </c>
      <c r="B196" s="4" t="s">
        <v>174</v>
      </c>
      <c r="C196" s="5">
        <v>4964</v>
      </c>
      <c r="D196" s="4" t="s">
        <v>253</v>
      </c>
      <c r="E196" s="13">
        <v>43014</v>
      </c>
      <c r="F196" s="28" t="s">
        <v>639</v>
      </c>
      <c r="G196" s="8">
        <v>47978</v>
      </c>
      <c r="H196" s="6">
        <v>9.15</v>
      </c>
      <c r="I196" s="6" t="s">
        <v>432</v>
      </c>
      <c r="J196" s="5">
        <f>VLOOKUP(Аркуш1!$B196,[1]Лист1!$B$10:$I$436,8,0)</f>
        <v>1000000</v>
      </c>
    </row>
    <row r="197" spans="1:15" ht="63">
      <c r="A197" s="7">
        <v>195</v>
      </c>
      <c r="B197" s="4" t="s">
        <v>148</v>
      </c>
      <c r="C197" s="5">
        <v>5250</v>
      </c>
      <c r="D197" s="4" t="s">
        <v>465</v>
      </c>
      <c r="E197" s="13">
        <v>42732</v>
      </c>
      <c r="F197" s="28" t="s">
        <v>638</v>
      </c>
      <c r="G197" s="8">
        <v>47982</v>
      </c>
      <c r="H197" s="6">
        <v>9.7899999999999991</v>
      </c>
      <c r="I197" s="6" t="s">
        <v>433</v>
      </c>
      <c r="J197" s="5">
        <f>VLOOKUP(Аркуш1!$B197,[1]Лист1!$B$10:$I$436,8,0)</f>
        <v>4000000</v>
      </c>
    </row>
    <row r="198" spans="1:15" ht="78.75">
      <c r="A198" s="7">
        <v>196</v>
      </c>
      <c r="B198" s="4" t="s">
        <v>137</v>
      </c>
      <c r="C198" s="5">
        <v>5270</v>
      </c>
      <c r="D198" s="4" t="s">
        <v>463</v>
      </c>
      <c r="E198" s="13">
        <v>42733</v>
      </c>
      <c r="F198" s="28" t="s">
        <v>329</v>
      </c>
      <c r="G198" s="13" t="s">
        <v>330</v>
      </c>
      <c r="H198" s="6">
        <v>6</v>
      </c>
      <c r="I198" s="6" t="s">
        <v>434</v>
      </c>
      <c r="J198" s="5">
        <f>VLOOKUP(Аркуш1!$B198,[1]Лист1!$B$10:$I$436,8,0)</f>
        <v>4000000</v>
      </c>
    </row>
    <row r="199" spans="1:15" ht="63">
      <c r="A199" s="7">
        <v>197</v>
      </c>
      <c r="B199" s="4" t="s">
        <v>145</v>
      </c>
      <c r="C199" s="5">
        <v>5320</v>
      </c>
      <c r="D199" s="4" t="s">
        <v>465</v>
      </c>
      <c r="E199" s="13">
        <v>42732</v>
      </c>
      <c r="F199" s="28" t="s">
        <v>637</v>
      </c>
      <c r="G199" s="8">
        <v>48052</v>
      </c>
      <c r="H199" s="6">
        <v>9.76</v>
      </c>
      <c r="I199" s="6" t="s">
        <v>435</v>
      </c>
      <c r="J199" s="5">
        <f>VLOOKUP(Аркуш1!$B199,[1]Лист1!$B$10:$I$436,8,0)</f>
        <v>4000000</v>
      </c>
    </row>
    <row r="200" spans="1:15" ht="63">
      <c r="A200" s="7">
        <v>198</v>
      </c>
      <c r="B200" s="4" t="s">
        <v>149</v>
      </c>
      <c r="C200" s="5">
        <v>5354</v>
      </c>
      <c r="D200" s="4" t="s">
        <v>469</v>
      </c>
      <c r="E200" s="13">
        <v>42733</v>
      </c>
      <c r="F200" s="28" t="s">
        <v>636</v>
      </c>
      <c r="G200" s="8">
        <v>48087</v>
      </c>
      <c r="H200" s="6">
        <v>9.99</v>
      </c>
      <c r="I200" s="6" t="s">
        <v>436</v>
      </c>
      <c r="J200" s="5">
        <f>VLOOKUP(Аркуш1!$B200,[1]Лист1!$B$10:$I$436,8,0)</f>
        <v>4000000</v>
      </c>
    </row>
    <row r="201" spans="1:15" ht="78.75">
      <c r="A201" s="7">
        <v>199</v>
      </c>
      <c r="B201" s="4" t="s">
        <v>138</v>
      </c>
      <c r="C201" s="5">
        <v>5368</v>
      </c>
      <c r="D201" s="4" t="s">
        <v>463</v>
      </c>
      <c r="E201" s="13">
        <v>42733</v>
      </c>
      <c r="F201" s="28" t="s">
        <v>331</v>
      </c>
      <c r="G201" s="13" t="s">
        <v>332</v>
      </c>
      <c r="H201" s="6">
        <v>6</v>
      </c>
      <c r="I201" s="6" t="s">
        <v>437</v>
      </c>
      <c r="J201" s="5">
        <f>VLOOKUP(Аркуш1!$B201,[1]Лист1!$B$10:$I$436,8,0)</f>
        <v>4000000</v>
      </c>
    </row>
    <row r="202" spans="1:15" ht="63">
      <c r="A202" s="7">
        <v>200</v>
      </c>
      <c r="B202" s="4" t="s">
        <v>146</v>
      </c>
      <c r="C202" s="5">
        <v>5383</v>
      </c>
      <c r="D202" s="4" t="s">
        <v>465</v>
      </c>
      <c r="E202" s="13">
        <v>42732</v>
      </c>
      <c r="F202" s="28" t="s">
        <v>635</v>
      </c>
      <c r="G202" s="8">
        <v>48115</v>
      </c>
      <c r="H202" s="6">
        <v>9.73</v>
      </c>
      <c r="I202" s="6" t="s">
        <v>438</v>
      </c>
      <c r="J202" s="5">
        <f>VLOOKUP(Аркуш1!$B202,[1]Лист1!$B$10:$I$436,8,0)</f>
        <v>4000000</v>
      </c>
    </row>
    <row r="203" spans="1:15" ht="78.75">
      <c r="A203" s="7">
        <v>201</v>
      </c>
      <c r="B203" s="4" t="s">
        <v>139</v>
      </c>
      <c r="C203" s="5">
        <v>5403</v>
      </c>
      <c r="D203" s="4" t="s">
        <v>463</v>
      </c>
      <c r="E203" s="13">
        <v>42733</v>
      </c>
      <c r="F203" s="28" t="s">
        <v>333</v>
      </c>
      <c r="G203" s="13" t="s">
        <v>334</v>
      </c>
      <c r="H203" s="6">
        <v>6</v>
      </c>
      <c r="I203" s="6" t="s">
        <v>679</v>
      </c>
      <c r="J203" s="5">
        <f>VLOOKUP(Аркуш1!$B203,[1]Лист1!$B$10:$I$436,8,0)</f>
        <v>3999999</v>
      </c>
    </row>
    <row r="204" spans="1:15" ht="31.5">
      <c r="A204" s="7">
        <v>202</v>
      </c>
      <c r="B204" s="4" t="s">
        <v>175</v>
      </c>
      <c r="C204" s="5">
        <v>5148</v>
      </c>
      <c r="D204" s="4" t="s">
        <v>253</v>
      </c>
      <c r="E204" s="13">
        <v>43014</v>
      </c>
      <c r="F204" s="28" t="s">
        <v>634</v>
      </c>
      <c r="G204" s="8">
        <v>48162</v>
      </c>
      <c r="H204" s="6">
        <v>9.01</v>
      </c>
      <c r="I204" s="6" t="s">
        <v>439</v>
      </c>
      <c r="J204" s="5">
        <f>VLOOKUP(Аркуш1!$B204,[1]Лист1!$B$10:$I$436,8,0)</f>
        <v>1000000</v>
      </c>
    </row>
    <row r="205" spans="1:15" ht="63">
      <c r="A205" s="7">
        <v>203</v>
      </c>
      <c r="B205" s="4" t="s">
        <v>147</v>
      </c>
      <c r="C205" s="5">
        <v>5439</v>
      </c>
      <c r="D205" s="4" t="s">
        <v>465</v>
      </c>
      <c r="E205" s="13">
        <v>42732</v>
      </c>
      <c r="F205" s="28" t="s">
        <v>633</v>
      </c>
      <c r="G205" s="8">
        <v>48171</v>
      </c>
      <c r="H205" s="6">
        <v>9.7100000000000009</v>
      </c>
      <c r="I205" s="6" t="s">
        <v>440</v>
      </c>
      <c r="J205" s="5">
        <f>VLOOKUP(Аркуш1!$B205,[1]Лист1!$B$10:$I$436,8,0)</f>
        <v>2999999</v>
      </c>
    </row>
    <row r="206" spans="1:15" ht="63">
      <c r="A206" s="7">
        <v>204</v>
      </c>
      <c r="B206" s="4" t="s">
        <v>150</v>
      </c>
      <c r="C206" s="5">
        <v>5459</v>
      </c>
      <c r="D206" s="4" t="s">
        <v>469</v>
      </c>
      <c r="E206" s="13">
        <v>42733</v>
      </c>
      <c r="F206" s="28" t="s">
        <v>632</v>
      </c>
      <c r="G206" s="8">
        <v>48192</v>
      </c>
      <c r="H206" s="6">
        <v>9.99</v>
      </c>
      <c r="I206" s="6" t="s">
        <v>441</v>
      </c>
      <c r="J206" s="5">
        <f>VLOOKUP(Аркуш1!$B206,[1]Лист1!$B$10:$I$436,8,0)</f>
        <v>3941000</v>
      </c>
    </row>
    <row r="207" spans="1:15" ht="78.75">
      <c r="A207" s="7">
        <v>205</v>
      </c>
      <c r="B207" s="4" t="s">
        <v>162</v>
      </c>
      <c r="C207" s="5">
        <v>5452</v>
      </c>
      <c r="D207" s="5" t="s">
        <v>468</v>
      </c>
      <c r="E207" s="13">
        <v>42789</v>
      </c>
      <c r="F207" s="28" t="s">
        <v>335</v>
      </c>
      <c r="G207" s="13" t="s">
        <v>336</v>
      </c>
      <c r="H207" s="6">
        <v>6</v>
      </c>
      <c r="I207" s="6" t="s">
        <v>442</v>
      </c>
      <c r="J207" s="5">
        <f>VLOOKUP(Аркуш1!$B207,[1]Лист1!$B$10:$I$436,8,0)</f>
        <v>4900000</v>
      </c>
    </row>
    <row r="208" spans="1:15" ht="78.75">
      <c r="A208" s="7">
        <v>206</v>
      </c>
      <c r="B208" s="4" t="s">
        <v>166</v>
      </c>
      <c r="C208" s="5">
        <v>5455</v>
      </c>
      <c r="D208" s="4" t="s">
        <v>470</v>
      </c>
      <c r="E208" s="13">
        <v>42809</v>
      </c>
      <c r="F208" s="28" t="s">
        <v>337</v>
      </c>
      <c r="G208" s="13" t="s">
        <v>338</v>
      </c>
      <c r="H208" s="6">
        <v>5</v>
      </c>
      <c r="I208" s="6" t="s">
        <v>443</v>
      </c>
      <c r="J208" s="5">
        <f>VLOOKUP(Аркуш1!$B208,[1]Лист1!$B$10:$I$436,8,0)</f>
        <v>5400960</v>
      </c>
      <c r="O208" s="2"/>
    </row>
    <row r="209" spans="1:15" ht="63">
      <c r="A209" s="7">
        <v>207</v>
      </c>
      <c r="B209" s="4" t="s">
        <v>176</v>
      </c>
      <c r="C209" s="5">
        <v>5356</v>
      </c>
      <c r="D209" s="4" t="s">
        <v>461</v>
      </c>
      <c r="E209" s="13">
        <v>42927</v>
      </c>
      <c r="F209" s="23" t="s">
        <v>631</v>
      </c>
      <c r="G209" s="8">
        <v>48283</v>
      </c>
      <c r="H209" s="6">
        <v>9.6999999999999993</v>
      </c>
      <c r="I209" s="6" t="s">
        <v>444</v>
      </c>
      <c r="J209" s="5">
        <f>VLOOKUP(Аркуш1!$B209,[1]Лист1!$B$10:$I$436,8,0)</f>
        <v>4499995</v>
      </c>
      <c r="O209" s="2"/>
    </row>
    <row r="210" spans="1:15" ht="31.5">
      <c r="A210" s="7">
        <v>208</v>
      </c>
      <c r="B210" s="4" t="s">
        <v>177</v>
      </c>
      <c r="C210" s="5">
        <v>5330</v>
      </c>
      <c r="D210" s="4" t="s">
        <v>253</v>
      </c>
      <c r="E210" s="13">
        <v>43014</v>
      </c>
      <c r="F210" s="23" t="s">
        <v>630</v>
      </c>
      <c r="G210" s="8">
        <v>48344</v>
      </c>
      <c r="H210" s="6">
        <v>8.8800000000000008</v>
      </c>
      <c r="I210" s="6" t="s">
        <v>445</v>
      </c>
      <c r="J210" s="5">
        <f>VLOOKUP(Аркуш1!$B210,[1]Лист1!$B$10:$I$436,8,0)</f>
        <v>6048872</v>
      </c>
      <c r="O210" s="2"/>
    </row>
    <row r="211" spans="1:15" ht="63">
      <c r="A211" s="7">
        <v>209</v>
      </c>
      <c r="B211" s="4" t="s">
        <v>178</v>
      </c>
      <c r="C211" s="5">
        <v>5440</v>
      </c>
      <c r="D211" s="4" t="s">
        <v>461</v>
      </c>
      <c r="E211" s="8">
        <v>42927</v>
      </c>
      <c r="F211" s="23" t="s">
        <v>629</v>
      </c>
      <c r="G211" s="8">
        <v>48367</v>
      </c>
      <c r="H211" s="6">
        <v>9.6999999999999993</v>
      </c>
      <c r="I211" s="6" t="s">
        <v>252</v>
      </c>
      <c r="J211" s="5">
        <f>VLOOKUP(Аркуш1!$B211,[1]Лист1!$B$10:$I$436,8,0)</f>
        <v>4500000</v>
      </c>
      <c r="O211" s="2"/>
    </row>
    <row r="212" spans="1:15" ht="63">
      <c r="A212" s="7">
        <v>210</v>
      </c>
      <c r="B212" s="4" t="s">
        <v>179</v>
      </c>
      <c r="C212" s="5">
        <v>5524</v>
      </c>
      <c r="D212" s="4" t="s">
        <v>461</v>
      </c>
      <c r="E212" s="8">
        <v>42927</v>
      </c>
      <c r="F212" s="23" t="s">
        <v>628</v>
      </c>
      <c r="G212" s="8">
        <v>48451</v>
      </c>
      <c r="H212" s="6">
        <v>9.6999999999999993</v>
      </c>
      <c r="I212" s="6" t="s">
        <v>680</v>
      </c>
      <c r="J212" s="5">
        <f>VLOOKUP(Аркуш1!$B212,[1]Лист1!$B$10:$I$436,8,0)</f>
        <v>4500000</v>
      </c>
      <c r="O212" s="2"/>
    </row>
    <row r="213" spans="1:15" ht="63">
      <c r="A213" s="7">
        <v>211</v>
      </c>
      <c r="B213" s="4" t="s">
        <v>180</v>
      </c>
      <c r="C213" s="5">
        <v>5573</v>
      </c>
      <c r="D213" s="4" t="s">
        <v>461</v>
      </c>
      <c r="E213" s="8">
        <v>42927</v>
      </c>
      <c r="F213" s="23" t="s">
        <v>627</v>
      </c>
      <c r="G213" s="8">
        <v>48500</v>
      </c>
      <c r="H213" s="6">
        <v>9.6999999999999993</v>
      </c>
      <c r="I213" s="6" t="s">
        <v>681</v>
      </c>
      <c r="J213" s="5">
        <f>VLOOKUP(Аркуш1!$B213,[1]Лист1!$B$10:$I$436,8,0)</f>
        <v>4500000</v>
      </c>
      <c r="O213" s="2"/>
    </row>
    <row r="214" spans="1:15" ht="31.5">
      <c r="A214" s="7">
        <v>212</v>
      </c>
      <c r="B214" s="4" t="s">
        <v>181</v>
      </c>
      <c r="C214" s="5">
        <v>5514</v>
      </c>
      <c r="D214" s="4" t="s">
        <v>253</v>
      </c>
      <c r="E214" s="8">
        <v>43014</v>
      </c>
      <c r="F214" s="23" t="s">
        <v>626</v>
      </c>
      <c r="G214" s="8">
        <v>48528</v>
      </c>
      <c r="H214" s="6">
        <v>8.75</v>
      </c>
      <c r="I214" s="6" t="s">
        <v>682</v>
      </c>
      <c r="J214" s="5">
        <f>VLOOKUP(Аркуш1!$B214,[1]Лист1!$B$10:$I$436,8,0)</f>
        <v>6048872</v>
      </c>
      <c r="O214" s="2"/>
    </row>
    <row r="215" spans="1:15" ht="63">
      <c r="A215" s="7">
        <v>213</v>
      </c>
      <c r="B215" s="4" t="s">
        <v>182</v>
      </c>
      <c r="C215" s="5">
        <v>5629</v>
      </c>
      <c r="D215" s="4" t="s">
        <v>461</v>
      </c>
      <c r="E215" s="8">
        <v>42927</v>
      </c>
      <c r="F215" s="23" t="s">
        <v>625</v>
      </c>
      <c r="G215" s="8">
        <v>48556</v>
      </c>
      <c r="H215" s="6">
        <v>9.6999999999999993</v>
      </c>
      <c r="I215" s="6" t="s">
        <v>683</v>
      </c>
      <c r="J215" s="5">
        <f>VLOOKUP(Аркуш1!$B215,[1]Лист1!$B$10:$I$436,8,0)</f>
        <v>4500000</v>
      </c>
      <c r="O215" s="2"/>
    </row>
    <row r="216" spans="1:15" ht="63">
      <c r="A216" s="7">
        <v>214</v>
      </c>
      <c r="B216" s="4" t="s">
        <v>229</v>
      </c>
      <c r="C216" s="5">
        <v>5529</v>
      </c>
      <c r="D216" s="4" t="s">
        <v>471</v>
      </c>
      <c r="E216" s="8">
        <v>43097</v>
      </c>
      <c r="F216" s="29" t="s">
        <v>624</v>
      </c>
      <c r="G216" s="8">
        <v>48626</v>
      </c>
      <c r="H216" s="6">
        <v>8.75</v>
      </c>
      <c r="I216" s="6" t="s">
        <v>684</v>
      </c>
      <c r="J216" s="5">
        <f>VLOOKUP(Аркуш1!$B216,[1]Лист1!$B$10:$I$436,8,0)</f>
        <v>2875060</v>
      </c>
      <c r="O216" s="2"/>
    </row>
    <row r="217" spans="1:15" ht="63">
      <c r="A217" s="7">
        <v>215</v>
      </c>
      <c r="B217" s="4" t="s">
        <v>230</v>
      </c>
      <c r="C217" s="5">
        <v>5592</v>
      </c>
      <c r="D217" s="4" t="s">
        <v>471</v>
      </c>
      <c r="E217" s="8">
        <v>43097</v>
      </c>
      <c r="F217" s="29" t="s">
        <v>623</v>
      </c>
      <c r="G217" s="8">
        <v>48689</v>
      </c>
      <c r="H217" s="6">
        <v>8.75</v>
      </c>
      <c r="I217" s="6" t="s">
        <v>685</v>
      </c>
      <c r="J217" s="5">
        <f>VLOOKUP(Аркуш1!$B217,[1]Лист1!$B$10:$I$436,8,0)</f>
        <v>2875060</v>
      </c>
      <c r="O217" s="2"/>
    </row>
    <row r="218" spans="1:15" ht="31.5">
      <c r="A218" s="7">
        <v>216</v>
      </c>
      <c r="B218" s="4" t="s">
        <v>183</v>
      </c>
      <c r="C218" s="5">
        <v>5695</v>
      </c>
      <c r="D218" s="4" t="s">
        <v>253</v>
      </c>
      <c r="E218" s="8">
        <v>43014</v>
      </c>
      <c r="F218" s="23" t="s">
        <v>622</v>
      </c>
      <c r="G218" s="8">
        <v>48709</v>
      </c>
      <c r="H218" s="6">
        <v>8.6300000000000008</v>
      </c>
      <c r="I218" s="6" t="s">
        <v>686</v>
      </c>
      <c r="J218" s="5">
        <f>VLOOKUP(Аркуш1!$B218,[1]Лист1!$B$10:$I$436,8,0)</f>
        <v>6048872</v>
      </c>
      <c r="O218" s="2"/>
    </row>
    <row r="219" spans="1:15" ht="31.5">
      <c r="A219" s="7">
        <v>217</v>
      </c>
      <c r="B219" s="4" t="s">
        <v>184</v>
      </c>
      <c r="C219" s="5">
        <v>5879</v>
      </c>
      <c r="D219" s="4" t="s">
        <v>253</v>
      </c>
      <c r="E219" s="8">
        <v>43014</v>
      </c>
      <c r="F219" s="23" t="s">
        <v>621</v>
      </c>
      <c r="G219" s="8">
        <v>48893</v>
      </c>
      <c r="H219" s="6">
        <v>8.52</v>
      </c>
      <c r="I219" s="6" t="s">
        <v>687</v>
      </c>
      <c r="J219" s="5">
        <f>VLOOKUP(Аркуш1!$B219,[1]Лист1!$B$10:$I$436,8,0)</f>
        <v>6048872</v>
      </c>
      <c r="O219" s="2"/>
    </row>
    <row r="220" spans="1:15" ht="31.5">
      <c r="A220" s="7">
        <v>218</v>
      </c>
      <c r="B220" s="4" t="s">
        <v>185</v>
      </c>
      <c r="C220" s="5">
        <v>6060</v>
      </c>
      <c r="D220" s="4" t="s">
        <v>253</v>
      </c>
      <c r="E220" s="8">
        <v>43014</v>
      </c>
      <c r="F220" s="23" t="s">
        <v>620</v>
      </c>
      <c r="G220" s="8">
        <v>49074</v>
      </c>
      <c r="H220" s="6">
        <v>8.42</v>
      </c>
      <c r="I220" s="6" t="s">
        <v>688</v>
      </c>
      <c r="J220" s="5">
        <f>VLOOKUP(Аркуш1!$B220,[1]Лист1!$B$10:$I$436,8,0)</f>
        <v>6048872</v>
      </c>
      <c r="O220" s="2"/>
    </row>
    <row r="221" spans="1:15" ht="31.5">
      <c r="A221" s="7">
        <v>219</v>
      </c>
      <c r="B221" s="4" t="s">
        <v>186</v>
      </c>
      <c r="C221" s="5">
        <v>6244</v>
      </c>
      <c r="D221" s="4" t="s">
        <v>253</v>
      </c>
      <c r="E221" s="8">
        <v>43014</v>
      </c>
      <c r="F221" s="23" t="s">
        <v>619</v>
      </c>
      <c r="G221" s="8">
        <v>49258</v>
      </c>
      <c r="H221" s="6">
        <v>8.31</v>
      </c>
      <c r="I221" s="6" t="s">
        <v>689</v>
      </c>
      <c r="J221" s="5">
        <f>VLOOKUP(Аркуш1!$B221,[1]Лист1!$B$10:$I$436,8,0)</f>
        <v>6048872</v>
      </c>
      <c r="O221" s="2"/>
    </row>
    <row r="222" spans="1:15" ht="31.5">
      <c r="A222" s="7">
        <v>220</v>
      </c>
      <c r="B222" s="4" t="s">
        <v>187</v>
      </c>
      <c r="C222" s="5">
        <v>6425</v>
      </c>
      <c r="D222" s="4" t="s">
        <v>253</v>
      </c>
      <c r="E222" s="8">
        <v>43014</v>
      </c>
      <c r="F222" s="23" t="s">
        <v>618</v>
      </c>
      <c r="G222" s="8">
        <v>49439</v>
      </c>
      <c r="H222" s="6">
        <v>8.2200000000000006</v>
      </c>
      <c r="I222" s="6" t="s">
        <v>690</v>
      </c>
      <c r="J222" s="5">
        <f>VLOOKUP(Аркуш1!$B222,[1]Лист1!$B$10:$I$436,8,0)</f>
        <v>6048872</v>
      </c>
      <c r="O222" s="2"/>
    </row>
    <row r="223" spans="1:15" ht="31.5">
      <c r="A223" s="7">
        <v>221</v>
      </c>
      <c r="B223" s="4" t="s">
        <v>188</v>
      </c>
      <c r="C223" s="5">
        <v>6609</v>
      </c>
      <c r="D223" s="4" t="s">
        <v>253</v>
      </c>
      <c r="E223" s="8">
        <v>43014</v>
      </c>
      <c r="F223" s="23" t="s">
        <v>617</v>
      </c>
      <c r="G223" s="8">
        <v>49623</v>
      </c>
      <c r="H223" s="6">
        <v>8.1199999999999992</v>
      </c>
      <c r="I223" s="6" t="s">
        <v>691</v>
      </c>
      <c r="J223" s="5">
        <f>VLOOKUP(Аркуш1!$B223,[1]Лист1!$B$10:$I$436,8,0)</f>
        <v>6048872</v>
      </c>
      <c r="O223" s="2"/>
    </row>
    <row r="224" spans="1:15" ht="299.25">
      <c r="A224" s="7">
        <v>222</v>
      </c>
      <c r="B224" s="4" t="s">
        <v>189</v>
      </c>
      <c r="C224" s="5">
        <v>6791</v>
      </c>
      <c r="D224" s="4" t="s">
        <v>675</v>
      </c>
      <c r="E224" s="8">
        <v>43014</v>
      </c>
      <c r="F224" s="23" t="s">
        <v>616</v>
      </c>
      <c r="G224" s="8">
        <v>49805</v>
      </c>
      <c r="H224" s="6" t="s">
        <v>677</v>
      </c>
      <c r="I224" s="6" t="s">
        <v>677</v>
      </c>
      <c r="J224" s="5">
        <f>VLOOKUP(Аркуш1!$B224,[1]Лист1!$B$10:$I$436,8,0)</f>
        <v>6048872</v>
      </c>
      <c r="O224" s="2"/>
    </row>
    <row r="225" spans="1:15" ht="299.25">
      <c r="A225" s="7">
        <v>223</v>
      </c>
      <c r="B225" s="4" t="s">
        <v>190</v>
      </c>
      <c r="C225" s="5">
        <v>6975</v>
      </c>
      <c r="D225" s="4" t="s">
        <v>675</v>
      </c>
      <c r="E225" s="8">
        <v>43014</v>
      </c>
      <c r="F225" s="23" t="s">
        <v>615</v>
      </c>
      <c r="G225" s="8">
        <v>49989</v>
      </c>
      <c r="H225" s="6" t="s">
        <v>677</v>
      </c>
      <c r="I225" s="6" t="s">
        <v>677</v>
      </c>
      <c r="J225" s="5">
        <f>VLOOKUP(Аркуш1!$B225,[1]Лист1!$B$10:$I$436,8,0)</f>
        <v>6048872</v>
      </c>
      <c r="O225" s="2"/>
    </row>
    <row r="226" spans="1:15" ht="315">
      <c r="A226" s="7">
        <v>224</v>
      </c>
      <c r="B226" s="4" t="s">
        <v>191</v>
      </c>
      <c r="C226" s="5">
        <v>7156</v>
      </c>
      <c r="D226" s="4" t="s">
        <v>675</v>
      </c>
      <c r="E226" s="8">
        <v>43014</v>
      </c>
      <c r="F226" s="23" t="s">
        <v>614</v>
      </c>
      <c r="G226" s="8">
        <v>50170</v>
      </c>
      <c r="H226" s="6" t="s">
        <v>677</v>
      </c>
      <c r="I226" s="6" t="s">
        <v>677</v>
      </c>
      <c r="J226" s="5">
        <f>VLOOKUP(Аркуш1!$B226,[1]Лист1!$B$10:$I$436,8,0)</f>
        <v>6048872</v>
      </c>
      <c r="O226" s="2"/>
    </row>
    <row r="227" spans="1:15" ht="315">
      <c r="A227" s="7">
        <v>225</v>
      </c>
      <c r="B227" s="4" t="s">
        <v>197</v>
      </c>
      <c r="C227" s="5">
        <v>7340</v>
      </c>
      <c r="D227" s="4" t="s">
        <v>675</v>
      </c>
      <c r="E227" s="8">
        <v>43014</v>
      </c>
      <c r="F227" s="23" t="s">
        <v>613</v>
      </c>
      <c r="G227" s="8">
        <v>50354</v>
      </c>
      <c r="H227" s="6" t="s">
        <v>677</v>
      </c>
      <c r="I227" s="6" t="s">
        <v>677</v>
      </c>
      <c r="J227" s="5">
        <f>VLOOKUP(Аркуш1!$B227,[1]Лист1!$B$10:$I$436,8,0)</f>
        <v>6048872</v>
      </c>
      <c r="O227" s="2"/>
    </row>
    <row r="228" spans="1:15" ht="330.75">
      <c r="A228" s="7">
        <v>226</v>
      </c>
      <c r="B228" s="4" t="s">
        <v>196</v>
      </c>
      <c r="C228" s="5">
        <v>7521</v>
      </c>
      <c r="D228" s="4" t="s">
        <v>675</v>
      </c>
      <c r="E228" s="8">
        <v>43014</v>
      </c>
      <c r="F228" s="23" t="s">
        <v>612</v>
      </c>
      <c r="G228" s="8">
        <v>50535</v>
      </c>
      <c r="H228" s="6" t="s">
        <v>677</v>
      </c>
      <c r="I228" s="6" t="s">
        <v>677</v>
      </c>
      <c r="J228" s="5">
        <f>VLOOKUP(Аркуш1!$B228,[1]Лист1!$B$10:$I$436,8,0)</f>
        <v>6048872</v>
      </c>
      <c r="O228" s="2"/>
    </row>
    <row r="229" spans="1:15" ht="330.75">
      <c r="A229" s="7">
        <v>227</v>
      </c>
      <c r="B229" s="4" t="s">
        <v>195</v>
      </c>
      <c r="C229" s="5">
        <v>7705</v>
      </c>
      <c r="D229" s="4" t="s">
        <v>675</v>
      </c>
      <c r="E229" s="8">
        <v>43014</v>
      </c>
      <c r="F229" s="23" t="s">
        <v>611</v>
      </c>
      <c r="G229" s="8">
        <v>50719</v>
      </c>
      <c r="H229" s="6" t="s">
        <v>677</v>
      </c>
      <c r="I229" s="6" t="s">
        <v>677</v>
      </c>
      <c r="J229" s="5">
        <f>VLOOKUP(Аркуш1!$B229,[1]Лист1!$B$10:$I$436,8,0)</f>
        <v>6048872</v>
      </c>
      <c r="O229" s="2"/>
    </row>
    <row r="230" spans="1:15" ht="346.5">
      <c r="A230" s="7">
        <v>228</v>
      </c>
      <c r="B230" s="4" t="s">
        <v>194</v>
      </c>
      <c r="C230" s="5">
        <v>7886</v>
      </c>
      <c r="D230" s="4" t="s">
        <v>675</v>
      </c>
      <c r="E230" s="8">
        <v>43014</v>
      </c>
      <c r="F230" s="23" t="s">
        <v>610</v>
      </c>
      <c r="G230" s="8">
        <v>50900</v>
      </c>
      <c r="H230" s="6" t="s">
        <v>677</v>
      </c>
      <c r="I230" s="6" t="s">
        <v>677</v>
      </c>
      <c r="J230" s="5">
        <f>VLOOKUP(Аркуш1!$B230,[1]Лист1!$B$10:$I$436,8,0)</f>
        <v>6048872</v>
      </c>
      <c r="O230" s="2"/>
    </row>
    <row r="231" spans="1:15" ht="346.5">
      <c r="A231" s="7">
        <v>229</v>
      </c>
      <c r="B231" s="4" t="s">
        <v>193</v>
      </c>
      <c r="C231" s="5">
        <v>8070</v>
      </c>
      <c r="D231" s="4" t="s">
        <v>675</v>
      </c>
      <c r="E231" s="8">
        <v>43014</v>
      </c>
      <c r="F231" s="23" t="s">
        <v>609</v>
      </c>
      <c r="G231" s="8">
        <v>51084</v>
      </c>
      <c r="H231" s="6" t="s">
        <v>677</v>
      </c>
      <c r="I231" s="6" t="s">
        <v>677</v>
      </c>
      <c r="J231" s="5">
        <f>VLOOKUP(Аркуш1!$B231,[1]Лист1!$B$10:$I$436,8,0)</f>
        <v>6048872</v>
      </c>
      <c r="O231" s="2"/>
    </row>
    <row r="232" spans="1:15" ht="362.25">
      <c r="A232" s="7">
        <v>230</v>
      </c>
      <c r="B232" s="4" t="s">
        <v>192</v>
      </c>
      <c r="C232" s="5">
        <v>8252</v>
      </c>
      <c r="D232" s="4" t="s">
        <v>675</v>
      </c>
      <c r="E232" s="8">
        <v>43014</v>
      </c>
      <c r="F232" s="23" t="s">
        <v>608</v>
      </c>
      <c r="G232" s="8">
        <v>51266</v>
      </c>
      <c r="H232" s="6" t="s">
        <v>677</v>
      </c>
      <c r="I232" s="6" t="s">
        <v>677</v>
      </c>
      <c r="J232" s="5">
        <f>VLOOKUP(Аркуш1!$B232,[1]Лист1!$B$10:$I$436,8,0)</f>
        <v>6048872</v>
      </c>
      <c r="O232" s="2"/>
    </row>
    <row r="233" spans="1:15" ht="362.25">
      <c r="A233" s="7">
        <v>231</v>
      </c>
      <c r="B233" s="4" t="s">
        <v>198</v>
      </c>
      <c r="C233" s="5">
        <v>8436</v>
      </c>
      <c r="D233" s="4" t="s">
        <v>675</v>
      </c>
      <c r="E233" s="8">
        <v>43014</v>
      </c>
      <c r="F233" s="23" t="s">
        <v>607</v>
      </c>
      <c r="G233" s="8">
        <v>51450</v>
      </c>
      <c r="H233" s="6" t="s">
        <v>677</v>
      </c>
      <c r="I233" s="6" t="s">
        <v>677</v>
      </c>
      <c r="J233" s="5">
        <f>VLOOKUP(Аркуш1!$B233,[1]Лист1!$B$10:$I$436,8,0)</f>
        <v>6048872</v>
      </c>
      <c r="O233" s="2"/>
    </row>
    <row r="234" spans="1:15" ht="63">
      <c r="A234" s="7">
        <v>232</v>
      </c>
      <c r="B234" s="4" t="s">
        <v>199</v>
      </c>
      <c r="C234" s="5">
        <v>8617</v>
      </c>
      <c r="D234" s="4" t="s">
        <v>675</v>
      </c>
      <c r="E234" s="8">
        <v>43014</v>
      </c>
      <c r="F234" s="23" t="s">
        <v>606</v>
      </c>
      <c r="G234" s="8">
        <v>51631</v>
      </c>
      <c r="H234" s="6" t="s">
        <v>677</v>
      </c>
      <c r="I234" s="6" t="s">
        <v>677</v>
      </c>
      <c r="J234" s="5">
        <f>VLOOKUP(Аркуш1!$B234,[1]Лист1!$B$10:$I$436,8,0)</f>
        <v>6048872</v>
      </c>
      <c r="O234" s="2"/>
    </row>
    <row r="235" spans="1:15" ht="63">
      <c r="A235" s="7">
        <v>233</v>
      </c>
      <c r="B235" s="4" t="s">
        <v>200</v>
      </c>
      <c r="C235" s="5">
        <v>8801</v>
      </c>
      <c r="D235" s="4" t="s">
        <v>675</v>
      </c>
      <c r="E235" s="8">
        <v>43014</v>
      </c>
      <c r="F235" s="23" t="s">
        <v>605</v>
      </c>
      <c r="G235" s="8">
        <v>51815</v>
      </c>
      <c r="H235" s="6" t="s">
        <v>677</v>
      </c>
      <c r="I235" s="6" t="s">
        <v>677</v>
      </c>
      <c r="J235" s="5">
        <f>VLOOKUP(Аркуш1!$B235,[1]Лист1!$B$10:$I$436,8,0)</f>
        <v>6048872</v>
      </c>
      <c r="O235" s="2"/>
    </row>
    <row r="236" spans="1:15" ht="63">
      <c r="A236" s="7">
        <v>234</v>
      </c>
      <c r="B236" s="4" t="s">
        <v>201</v>
      </c>
      <c r="C236" s="5">
        <v>8982</v>
      </c>
      <c r="D236" s="4" t="s">
        <v>675</v>
      </c>
      <c r="E236" s="8">
        <v>43014</v>
      </c>
      <c r="F236" s="23" t="s">
        <v>604</v>
      </c>
      <c r="G236" s="8">
        <v>51996</v>
      </c>
      <c r="H236" s="6" t="s">
        <v>677</v>
      </c>
      <c r="I236" s="6" t="s">
        <v>677</v>
      </c>
      <c r="J236" s="5">
        <f>VLOOKUP(Аркуш1!$B236,[1]Лист1!$B$10:$I$436,8,0)</f>
        <v>6048872</v>
      </c>
      <c r="O236" s="2"/>
    </row>
    <row r="237" spans="1:15" ht="63">
      <c r="A237" s="7">
        <v>235</v>
      </c>
      <c r="B237" s="4" t="s">
        <v>202</v>
      </c>
      <c r="C237" s="5">
        <v>9166</v>
      </c>
      <c r="D237" s="4" t="s">
        <v>675</v>
      </c>
      <c r="E237" s="8">
        <v>43014</v>
      </c>
      <c r="F237" s="23" t="s">
        <v>603</v>
      </c>
      <c r="G237" s="8">
        <v>52180</v>
      </c>
      <c r="H237" s="6" t="s">
        <v>677</v>
      </c>
      <c r="I237" s="6" t="s">
        <v>677</v>
      </c>
      <c r="J237" s="5">
        <f>VLOOKUP(Аркуш1!$B237,[1]Лист1!$B$10:$I$436,8,0)</f>
        <v>6048872</v>
      </c>
      <c r="O237" s="2"/>
    </row>
    <row r="238" spans="1:15" ht="63">
      <c r="A238" s="7">
        <v>236</v>
      </c>
      <c r="B238" s="4" t="s">
        <v>203</v>
      </c>
      <c r="C238" s="5">
        <v>9347</v>
      </c>
      <c r="D238" s="4" t="s">
        <v>675</v>
      </c>
      <c r="E238" s="8">
        <v>43014</v>
      </c>
      <c r="F238" s="23" t="s">
        <v>602</v>
      </c>
      <c r="G238" s="8">
        <v>52361</v>
      </c>
      <c r="H238" s="6" t="s">
        <v>677</v>
      </c>
      <c r="I238" s="6" t="s">
        <v>677</v>
      </c>
      <c r="J238" s="5">
        <f>VLOOKUP(Аркуш1!$B238,[1]Лист1!$B$10:$I$436,8,0)</f>
        <v>6048872</v>
      </c>
      <c r="O238" s="2"/>
    </row>
    <row r="239" spans="1:15" ht="63">
      <c r="A239" s="7">
        <v>237</v>
      </c>
      <c r="B239" s="4" t="s">
        <v>204</v>
      </c>
      <c r="C239" s="5">
        <v>9531</v>
      </c>
      <c r="D239" s="4" t="s">
        <v>675</v>
      </c>
      <c r="E239" s="8">
        <v>43014</v>
      </c>
      <c r="F239" s="23" t="s">
        <v>601</v>
      </c>
      <c r="G239" s="8">
        <v>52545</v>
      </c>
      <c r="H239" s="6" t="s">
        <v>677</v>
      </c>
      <c r="I239" s="6" t="s">
        <v>677</v>
      </c>
      <c r="J239" s="5">
        <f>VLOOKUP(Аркуш1!$B239,[1]Лист1!$B$10:$I$436,8,0)</f>
        <v>6048872</v>
      </c>
      <c r="O239" s="2"/>
    </row>
    <row r="240" spans="1:15" ht="63">
      <c r="A240" s="7">
        <v>238</v>
      </c>
      <c r="B240" s="4" t="s">
        <v>205</v>
      </c>
      <c r="C240" s="5">
        <v>9713</v>
      </c>
      <c r="D240" s="4" t="s">
        <v>675</v>
      </c>
      <c r="E240" s="8">
        <v>43014</v>
      </c>
      <c r="F240" s="23" t="s">
        <v>600</v>
      </c>
      <c r="G240" s="8">
        <v>52727</v>
      </c>
      <c r="H240" s="6" t="s">
        <v>677</v>
      </c>
      <c r="I240" s="6" t="s">
        <v>677</v>
      </c>
      <c r="J240" s="5">
        <f>VLOOKUP(Аркуш1!$B240,[1]Лист1!$B$10:$I$436,8,0)</f>
        <v>6048872</v>
      </c>
      <c r="O240" s="2"/>
    </row>
    <row r="241" spans="1:40" ht="63">
      <c r="A241" s="7">
        <v>239</v>
      </c>
      <c r="B241" s="4" t="s">
        <v>206</v>
      </c>
      <c r="C241" s="5">
        <v>9897</v>
      </c>
      <c r="D241" s="4" t="s">
        <v>675</v>
      </c>
      <c r="E241" s="8">
        <v>43014</v>
      </c>
      <c r="F241" s="23" t="s">
        <v>599</v>
      </c>
      <c r="G241" s="8">
        <v>52911</v>
      </c>
      <c r="H241" s="6" t="s">
        <v>677</v>
      </c>
      <c r="I241" s="6" t="s">
        <v>677</v>
      </c>
      <c r="J241" s="5">
        <f>VLOOKUP(Аркуш1!$B241,[1]Лист1!$B$10:$I$436,8,0)</f>
        <v>6048872</v>
      </c>
      <c r="O241" s="2"/>
    </row>
    <row r="242" spans="1:40" ht="63">
      <c r="A242" s="7">
        <v>240</v>
      </c>
      <c r="B242" s="4" t="s">
        <v>207</v>
      </c>
      <c r="C242" s="5">
        <v>10078</v>
      </c>
      <c r="D242" s="4" t="s">
        <v>675</v>
      </c>
      <c r="E242" s="8">
        <v>43014</v>
      </c>
      <c r="F242" s="23" t="s">
        <v>598</v>
      </c>
      <c r="G242" s="8">
        <v>53092</v>
      </c>
      <c r="H242" s="6" t="s">
        <v>677</v>
      </c>
      <c r="I242" s="6" t="s">
        <v>677</v>
      </c>
      <c r="J242" s="5">
        <f>VLOOKUP(Аркуш1!$B242,[1]Лист1!$B$10:$I$436,8,0)</f>
        <v>6048872</v>
      </c>
      <c r="O242" s="2"/>
    </row>
    <row r="243" spans="1:40" ht="63">
      <c r="A243" s="7">
        <v>241</v>
      </c>
      <c r="B243" s="4" t="s">
        <v>208</v>
      </c>
      <c r="C243" s="5">
        <v>10262</v>
      </c>
      <c r="D243" s="4" t="s">
        <v>675</v>
      </c>
      <c r="E243" s="8">
        <v>43014</v>
      </c>
      <c r="F243" s="23" t="s">
        <v>597</v>
      </c>
      <c r="G243" s="8">
        <v>53276</v>
      </c>
      <c r="H243" s="6" t="s">
        <v>677</v>
      </c>
      <c r="I243" s="6" t="s">
        <v>677</v>
      </c>
      <c r="J243" s="5">
        <f>VLOOKUP(Аркуш1!$B243,[1]Лист1!$B$10:$I$436,8,0)</f>
        <v>6048872</v>
      </c>
      <c r="O243" s="2"/>
    </row>
    <row r="244" spans="1:40" ht="63">
      <c r="A244" s="7">
        <v>242</v>
      </c>
      <c r="B244" s="4" t="s">
        <v>209</v>
      </c>
      <c r="C244" s="5">
        <v>10443</v>
      </c>
      <c r="D244" s="4" t="s">
        <v>675</v>
      </c>
      <c r="E244" s="8">
        <v>43014</v>
      </c>
      <c r="F244" s="23" t="s">
        <v>596</v>
      </c>
      <c r="G244" s="8">
        <v>53457</v>
      </c>
      <c r="H244" s="6" t="s">
        <v>677</v>
      </c>
      <c r="I244" s="6" t="s">
        <v>677</v>
      </c>
      <c r="J244" s="5">
        <f>VLOOKUP(Аркуш1!$B244,[1]Лист1!$B$10:$I$436,8,0)</f>
        <v>6048872</v>
      </c>
      <c r="O244" s="2"/>
    </row>
    <row r="245" spans="1:40" ht="63">
      <c r="A245" s="7">
        <v>243</v>
      </c>
      <c r="B245" s="4" t="s">
        <v>210</v>
      </c>
      <c r="C245" s="5">
        <v>10627</v>
      </c>
      <c r="D245" s="4" t="s">
        <v>675</v>
      </c>
      <c r="E245" s="8">
        <v>43014</v>
      </c>
      <c r="F245" s="23" t="s">
        <v>595</v>
      </c>
      <c r="G245" s="8">
        <v>53641</v>
      </c>
      <c r="H245" s="6" t="s">
        <v>677</v>
      </c>
      <c r="I245" s="6" t="s">
        <v>677</v>
      </c>
      <c r="J245" s="5">
        <f>VLOOKUP(Аркуш1!$B245,[1]Лист1!$B$10:$I$436,8,0)</f>
        <v>6048872</v>
      </c>
      <c r="O245" s="2"/>
    </row>
    <row r="246" spans="1:40" ht="63">
      <c r="A246" s="7">
        <v>244</v>
      </c>
      <c r="B246" s="4" t="s">
        <v>211</v>
      </c>
      <c r="C246" s="5">
        <v>10808</v>
      </c>
      <c r="D246" s="4" t="s">
        <v>675</v>
      </c>
      <c r="E246" s="8">
        <v>43014</v>
      </c>
      <c r="F246" s="23" t="s">
        <v>594</v>
      </c>
      <c r="G246" s="8">
        <v>53822</v>
      </c>
      <c r="H246" s="6" t="s">
        <v>677</v>
      </c>
      <c r="I246" s="6" t="s">
        <v>677</v>
      </c>
      <c r="J246" s="5">
        <f>VLOOKUP(Аркуш1!$B246,[1]Лист1!$B$10:$I$436,8,0)</f>
        <v>6048872</v>
      </c>
      <c r="O246" s="2"/>
    </row>
    <row r="247" spans="1:40" ht="279.75" customHeight="1">
      <c r="A247" s="7">
        <v>245</v>
      </c>
      <c r="B247" s="4" t="s">
        <v>212</v>
      </c>
      <c r="C247" s="5">
        <v>10992</v>
      </c>
      <c r="D247" s="4" t="s">
        <v>675</v>
      </c>
      <c r="E247" s="8">
        <v>43014</v>
      </c>
      <c r="F247" s="23" t="s">
        <v>593</v>
      </c>
      <c r="G247" s="8">
        <v>54006</v>
      </c>
      <c r="H247" s="6" t="s">
        <v>677</v>
      </c>
      <c r="I247" s="6" t="s">
        <v>677</v>
      </c>
      <c r="J247" s="5">
        <f>VLOOKUP(Аркуш1!$B247,[1]Лист1!$B$10:$I$436,8,0)</f>
        <v>6048879</v>
      </c>
      <c r="L247" s="14"/>
      <c r="M247" s="10"/>
      <c r="N247" s="10"/>
      <c r="O247" s="11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2"/>
      <c r="AJ247" s="10"/>
      <c r="AK247" s="10"/>
      <c r="AL247" s="10"/>
      <c r="AM247" s="10"/>
      <c r="AN247" s="12"/>
    </row>
    <row r="248" spans="1:40">
      <c r="A248" s="15"/>
      <c r="B248" s="16"/>
      <c r="C248" s="17"/>
      <c r="D248" s="16"/>
      <c r="E248" s="18"/>
      <c r="F248" s="30"/>
      <c r="G248" s="18"/>
      <c r="H248" s="19"/>
      <c r="I248" s="19"/>
      <c r="J248" s="17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2017-10-26T15:07:02Z</cp:lastPrinted>
  <dcterms:created xsi:type="dcterms:W3CDTF">2016-08-03T12:51:09Z</dcterms:created>
  <dcterms:modified xsi:type="dcterms:W3CDTF">2018-05-29T07:24:47Z</dcterms:modified>
</cp:coreProperties>
</file>