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Domestic bonds\"/>
    </mc:Choice>
  </mc:AlternateContent>
  <bookViews>
    <workbookView xWindow="7950" yWindow="90" windowWidth="15195" windowHeight="12255"/>
  </bookViews>
  <sheets>
    <sheet name="Аркуш1" sheetId="1" r:id="rId1"/>
    <sheet name="Аркуш2" sheetId="2" r:id="rId2"/>
  </sheets>
  <definedNames>
    <definedName name="_xlnm._FilterDatabase" localSheetId="0" hidden="1">Аркуш1!$B$2:$K$176</definedName>
    <definedName name="_xlnm.Print_Area" localSheetId="0">Аркуш1!$A$1:$J$193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D4" i="1"/>
  <c r="D3" i="1"/>
</calcChain>
</file>

<file path=xl/sharedStrings.xml><?xml version="1.0" encoding="utf-8"?>
<sst xmlns="http://schemas.openxmlformats.org/spreadsheetml/2006/main" count="787" uniqueCount="564">
  <si>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</si>
  <si>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</si>
  <si>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</si>
  <si>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</si>
  <si>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</si>
  <si>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</si>
  <si>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</si>
  <si>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</si>
  <si>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</si>
  <si>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</si>
  <si>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</si>
  <si>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</si>
  <si>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</si>
  <si>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</si>
  <si>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</si>
  <si>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</si>
  <si>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</si>
  <si>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</si>
  <si>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</si>
  <si>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</si>
  <si>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</si>
  <si>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</si>
  <si>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</si>
  <si>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</si>
  <si>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</si>
  <si>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</si>
  <si>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</si>
  <si>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</si>
  <si>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</si>
  <si>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</si>
  <si>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</si>
  <si>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</si>
  <si>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</si>
  <si>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</si>
  <si>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</si>
  <si>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</si>
  <si>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</si>
  <si>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</si>
  <si>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</si>
  <si>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</si>
  <si>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</si>
  <si>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</si>
  <si>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</si>
  <si>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</si>
  <si>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</si>
  <si>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</si>
  <si>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</si>
  <si>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</si>
  <si>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</si>
  <si>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</si>
  <si>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</si>
  <si>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</si>
  <si>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</si>
  <si>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</si>
  <si>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</si>
  <si>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</si>
  <si>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</si>
  <si>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</si>
  <si>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</si>
  <si>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</si>
  <si>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</si>
  <si>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</si>
  <si>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</si>
  <si>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</si>
  <si>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</si>
  <si>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UA4000195176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</si>
  <si>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</si>
  <si>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</si>
  <si>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</si>
  <si>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</si>
  <si>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</si>
  <si>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</si>
  <si>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</si>
  <si>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</si>
  <si>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</si>
  <si>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</si>
  <si>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</si>
  <si>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</si>
  <si>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</si>
  <si>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</si>
  <si>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</si>
  <si>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</si>
  <si>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</si>
  <si>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</si>
  <si>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</si>
  <si>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</si>
  <si>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</si>
  <si>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</si>
  <si>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</si>
  <si>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</si>
  <si>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</si>
  <si>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</si>
  <si>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</si>
  <si>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</si>
  <si>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</si>
  <si>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</si>
  <si>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</si>
  <si>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</si>
  <si>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</si>
  <si>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</si>
  <si>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</si>
  <si>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</si>
  <si>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</si>
  <si>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</si>
  <si>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</si>
  <si>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</si>
  <si>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</si>
  <si>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</si>
  <si>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</si>
  <si>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</si>
  <si>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</si>
  <si>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</si>
  <si>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</si>
  <si>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</si>
  <si>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</si>
  <si>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</si>
  <si>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</si>
  <si>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</si>
  <si>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</si>
  <si>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</si>
  <si>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</si>
  <si>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</si>
  <si>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</si>
  <si>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</si>
  <si>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</si>
  <si>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</si>
  <si>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</si>
  <si>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</si>
  <si>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</si>
  <si>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</si>
  <si>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</si>
  <si>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</si>
  <si>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</si>
  <si>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</si>
  <si>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</si>
  <si>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</si>
  <si>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</si>
  <si>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</si>
  <si>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</si>
  <si>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</si>
  <si>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</si>
  <si>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</si>
  <si>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</si>
  <si>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</si>
  <si>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</si>
  <si>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</si>
  <si>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</si>
  <si>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</si>
  <si>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</si>
  <si>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</si>
  <si>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</si>
  <si>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</si>
  <si>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</si>
  <si>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</si>
  <si>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</si>
  <si>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</si>
  <si>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</si>
  <si>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</si>
  <si>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</si>
  <si>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</si>
  <si>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</si>
  <si>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</si>
  <si>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</si>
  <si>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</si>
  <si>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</si>
  <si>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</si>
  <si>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</si>
  <si>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</si>
  <si>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</si>
  <si>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</si>
  <si>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</si>
  <si>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</si>
  <si>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</si>
  <si>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</si>
  <si>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</si>
  <si>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</si>
  <si>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</si>
  <si>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</si>
  <si>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</si>
  <si>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</si>
  <si>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</si>
  <si>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</si>
  <si>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</si>
  <si>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</si>
  <si>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</si>
  <si>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</si>
  <si>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</si>
  <si>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</si>
  <si>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</si>
  <si>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</si>
  <si>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</si>
  <si>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</si>
  <si>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</si>
  <si>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</si>
  <si>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</si>
  <si>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</si>
  <si>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</si>
  <si>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</si>
  <si>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</si>
  <si>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</si>
  <si>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</si>
  <si>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</si>
  <si>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</si>
  <si>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</si>
  <si>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</si>
  <si>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</si>
  <si>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</si>
  <si>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</si>
  <si>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</si>
  <si>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</si>
  <si>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</si>
  <si>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</si>
  <si>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</si>
  <si>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</si>
  <si>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</si>
  <si>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</si>
  <si>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</si>
  <si>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</si>
  <si>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</si>
  <si>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</si>
  <si>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</si>
  <si>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</si>
  <si>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</si>
  <si>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</si>
  <si>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</si>
  <si>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</si>
  <si>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</si>
  <si>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</si>
  <si>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</si>
  <si>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</si>
  <si>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</si>
  <si>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</si>
  <si>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</si>
  <si>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</si>
  <si>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</si>
  <si>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</si>
  <si>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</si>
  <si>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</si>
  <si>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</si>
  <si>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</si>
  <si>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</si>
  <si>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</si>
  <si>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</si>
  <si>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</si>
  <si>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</si>
  <si>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</si>
  <si>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</si>
  <si>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</si>
  <si>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</si>
  <si>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</si>
  <si>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</si>
  <si>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</si>
  <si>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</si>
  <si>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</si>
  <si>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</si>
  <si>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</si>
  <si>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</si>
  <si>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</si>
  <si>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</si>
  <si>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</si>
  <si>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</si>
  <si>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</si>
  <si>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</si>
  <si>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</si>
  <si>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</si>
  <si>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</si>
  <si>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</si>
  <si>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</si>
  <si>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</si>
  <si>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</si>
  <si>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</si>
  <si>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</si>
  <si>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</si>
  <si>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</si>
  <si>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</si>
  <si>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</si>
  <si>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</si>
  <si>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</si>
  <si>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</si>
  <si>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</si>
  <si>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</si>
  <si>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</si>
  <si>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</si>
  <si>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</si>
  <si>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</si>
  <si>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</si>
  <si>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</si>
  <si>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</si>
  <si>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</si>
  <si>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</si>
  <si>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</si>
  <si>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</si>
  <si>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</si>
  <si>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</si>
  <si>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</si>
  <si>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</si>
  <si>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</si>
  <si>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</si>
  <si>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</si>
  <si>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</si>
  <si>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</si>
  <si>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</si>
  <si>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</si>
  <si>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</si>
  <si>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</si>
  <si>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</si>
  <si>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</si>
  <si>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</si>
  <si>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</si>
  <si>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</si>
  <si>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</si>
  <si>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</si>
  <si>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</si>
  <si>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</si>
  <si>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</si>
  <si>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</si>
  <si>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</si>
  <si>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</si>
  <si>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</si>
  <si>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</si>
  <si>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</si>
  <si>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</si>
  <si>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</si>
  <si>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</si>
  <si>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</si>
  <si>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</si>
  <si>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</si>
  <si>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</si>
  <si>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</si>
  <si>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</si>
  <si>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</si>
  <si>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</si>
  <si>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</si>
  <si>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</si>
  <si>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</si>
  <si>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</si>
  <si>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</si>
  <si>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</si>
  <si>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</si>
  <si>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</si>
  <si>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</si>
  <si>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</si>
  <si>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</si>
  <si>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</si>
  <si>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</si>
  <si>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</si>
  <si>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</si>
  <si>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</si>
  <si>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</si>
  <si>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</si>
  <si>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</si>
  <si>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</si>
  <si>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</si>
  <si>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</si>
  <si>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</si>
  <si>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</si>
  <si>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</si>
  <si>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</si>
  <si>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</si>
  <si>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</si>
  <si>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</si>
  <si>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</si>
  <si>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</si>
  <si>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</si>
  <si>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</si>
  <si>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</si>
  <si>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</si>
  <si>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</si>
  <si>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</si>
  <si>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</si>
  <si>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</si>
  <si>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</si>
  <si>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</si>
  <si>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</si>
  <si>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</si>
  <si>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</si>
  <si>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</si>
  <si>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</si>
  <si>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</si>
  <si>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</si>
  <si>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</si>
  <si>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</si>
  <si>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</si>
  <si>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</si>
  <si>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</si>
  <si>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</si>
  <si>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</si>
  <si>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</si>
  <si>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</si>
  <si>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</si>
  <si>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</si>
  <si>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</si>
  <si>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</si>
  <si>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</si>
  <si>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</si>
  <si>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</si>
  <si>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</si>
  <si>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</si>
  <si>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</si>
  <si>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</si>
  <si>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</si>
  <si>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</si>
  <si>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</si>
  <si>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</si>
  <si>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</si>
  <si>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</si>
  <si>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</si>
  <si>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</si>
  <si>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</si>
  <si>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</si>
  <si>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</si>
  <si>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</si>
  <si>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</si>
  <si>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</si>
  <si>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</si>
  <si>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</si>
  <si>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</si>
  <si>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</si>
  <si>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</si>
  <si>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</si>
  <si>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</si>
  <si>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</si>
  <si>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</si>
  <si>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</si>
  <si>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</si>
  <si>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</si>
  <si>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</si>
  <si>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</si>
  <si>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</si>
  <si>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</si>
  <si>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</si>
  <si>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</si>
  <si>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</si>
  <si>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</si>
  <si>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</si>
  <si>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</si>
  <si>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</si>
  <si>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</si>
  <si>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</si>
  <si>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</si>
  <si>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</si>
  <si>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</si>
  <si>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</si>
  <si>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</si>
  <si>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</si>
  <si>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</si>
  <si>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</si>
  <si>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</si>
  <si>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</si>
  <si>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</si>
  <si>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</si>
  <si>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</si>
  <si>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</si>
  <si>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</si>
  <si>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</si>
  <si>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</si>
  <si>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</si>
  <si>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</si>
  <si>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</si>
  <si>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</si>
  <si>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</si>
  <si>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</si>
  <si>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</si>
  <si>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UA4000204069</t>
  </si>
  <si>
    <t>12.05.2019
06.04.2020
12.03.2020
06.03.2021</t>
  </si>
  <si>
    <t>UA4000204150</t>
  </si>
  <si>
    <t>04.09.2019
04.03.2020
02.09.2020
03.03.2021
01.09.2021
02.03.2022
31.08.2022
01.03.2023
30.08.2023
28.02.2024
28.08.2024
26.02.2025</t>
  </si>
  <si>
    <t>UA4000204556</t>
  </si>
  <si>
    <t>UA4000204853</t>
  </si>
  <si>
    <t>UA4000204572</t>
  </si>
  <si>
    <t>01.30.2020
07.30.2020
01.28.2021
07.29.2021</t>
  </si>
  <si>
    <t>02.05.2020
08.05.2020
02.03.2021
08.04.2021
02.02.2022
08.03.2022</t>
  </si>
  <si>
    <t>Стовпець1</t>
  </si>
  <si>
    <t>04.01.20
09.30.20
03.31.21
09.29.21</t>
  </si>
  <si>
    <t>UA4000204986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</si>
  <si>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</si>
  <si>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</si>
  <si>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</si>
  <si>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</si>
  <si>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</si>
  <si>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</si>
  <si>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</si>
  <si>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</si>
  <si>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</si>
  <si>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</si>
  <si>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</si>
  <si>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</si>
  <si>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</si>
  <si>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</si>
  <si>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</si>
  <si>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</si>
  <si>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</si>
  <si>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</si>
  <si>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</si>
  <si>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</si>
  <si>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</si>
  <si>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</si>
  <si>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</si>
  <si>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</si>
  <si>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</si>
  <si>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</si>
  <si>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</si>
  <si>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</si>
  <si>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</si>
  <si>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</si>
  <si>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</si>
  <si>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</si>
  <si>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</si>
  <si>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</si>
  <si>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</si>
  <si>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UA4000207898</t>
  </si>
  <si>
    <t>UA4000207989</t>
  </si>
  <si>
    <t>05.27.2020
11.25.2020
05.26.2021
11.24.2021
05.25.2022
11.23.2022
05.24.2023
11.22.2023
05.22.2024</t>
  </si>
  <si>
    <t>04.09.2020
10.08.2020
04.08.2021</t>
  </si>
  <si>
    <t>07.22.2020
01.20.2021
07.21.2021</t>
  </si>
  <si>
    <t>02.19.2020
08.19.2020
02.17.2021
08.18.2021
02.16.2022
08.17.2022
02.15.2023</t>
  </si>
  <si>
    <t>UA4000207682</t>
  </si>
  <si>
    <t>UA4000208490</t>
  </si>
  <si>
    <t>EUR</t>
  </si>
  <si>
    <t>05.14.20
11.12.20
05.13.21</t>
  </si>
  <si>
    <t>UA4000209381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</si>
  <si>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</si>
  <si>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</si>
  <si>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</si>
  <si>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</si>
  <si>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</si>
  <si>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</si>
  <si>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</si>
  <si>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</si>
  <si>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</si>
  <si>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</si>
  <si>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</si>
  <si>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</si>
  <si>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</si>
  <si>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</si>
  <si>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</si>
  <si>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</si>
  <si>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UA4000211957</t>
  </si>
  <si>
    <t>UA4000213227</t>
  </si>
  <si>
    <t>UA4000213300</t>
  </si>
  <si>
    <t>UA4000213771</t>
  </si>
  <si>
    <t>UA4000213789</t>
  </si>
  <si>
    <t>05.05.21
11.03.21
05.04.22
11.02.22
05.03.23
11.01.23</t>
  </si>
  <si>
    <t>05.06.21
11.04.21</t>
  </si>
  <si>
    <t>UA4000214480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</si>
  <si>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</si>
  <si>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</si>
  <si>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</si>
  <si>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</si>
  <si>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</si>
  <si>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</si>
  <si>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</si>
  <si>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</si>
  <si>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</si>
  <si>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</si>
  <si>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</si>
  <si>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</si>
  <si>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10.29.2014
04.29.2015
10.28.2015
04.27.2016
10.26.2016
04.26.2017
10.25.2017
04.25.2018
10.24.2018
04.24.2019
10.23.2019
04.11.2020
10.21.2020
04.21.2021</t>
  </si>
  <si>
    <t>UA4000215909</t>
  </si>
  <si>
    <t>Outstanding Domestic Bonds
 as of April 1, 2021.
(Nominal value of one bond is 1 000 units of currency)</t>
  </si>
  <si>
    <t>UA4000216774</t>
  </si>
  <si>
    <t>UA4000216923</t>
  </si>
  <si>
    <t>05.26.21
11.24.21
05.25.22
11.23.22</t>
  </si>
  <si>
    <t>09.30.21
03.31.22
09.29.22
03.30.23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</si>
</sst>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[$-409]d\-mmm;@"/>
    <numFmt numFmtId="167" formatCode="mm/dd/yyyy\ 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67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1" displayName="Таблиця1" ref="A2:K193" totalsRowCount="1" headerRowDxfId="26" dataDxfId="24" totalsRowDxfId="22" headerRowBorderDxfId="25" tableBorderDxfId="23">
  <autoFilter ref="A2:K192"/>
  <sortState ref="A3:K192">
    <sortCondition ref="K2:K192"/>
  </sortState>
  <tableColumns count="11">
    <tableColumn id="1" name="№" dataDxfId="21" totalsRowDxfId="20"/>
    <tableColumn id="2" name="ISIN" dataDxfId="19" totalsRowDxfId="18"/>
    <tableColumn id="3" name="Tenor _x000a_(days)" dataDxfId="17" totalsRowDxfId="16"/>
    <tableColumn id="4" name="Type and currency of the issue" dataDxfId="15" totalsRowDxfId="14"/>
    <tableColumn id="5" name="Auction _x000a_date" dataDxfId="13" totalsRowDxfId="12"/>
    <tableColumn id="6" name="Interest payment dates" dataDxfId="11" totalsRowDxfId="10"/>
    <tableColumn id="7" name="Maturity _x000a_date" dataDxfId="9" totalsRowDxfId="8"/>
    <tableColumn id="8" name="Nominal _x000a_yield (%)" dataDxfId="7" totalsRowDxfId="6"/>
    <tableColumn id="9" name="Coupon amount per instrument" dataDxfId="5" totalsRowDxfId="4"/>
    <tableColumn id="10" name="Amount of outstanding instruments, _x000a_units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3"/>
  <sheetViews>
    <sheetView tabSelected="1" view="pageBreakPreview" zoomScale="70" zoomScaleNormal="70" zoomScaleSheetLayoutView="70" workbookViewId="0">
      <pane xSplit="2" ySplit="2" topLeftCell="E192" activePane="bottomRight" state="frozen"/>
      <selection pane="topRight" activeCell="C1" sqref="C1"/>
      <selection pane="bottomLeft" activeCell="A3" sqref="A3"/>
      <selection pane="bottomRight" activeCell="I192" sqref="I192"/>
    </sheetView>
  </sheetViews>
  <sheetFormatPr defaultColWidth="9.140625" defaultRowHeight="15.75" outlineLevelCol="1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35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17" style="37" customWidth="1" outlineLevel="1"/>
    <col min="12" max="28" width="9.140625" style="1"/>
    <col min="29" max="29" width="13.7109375" style="1" customWidth="1"/>
    <col min="30" max="16384" width="9.140625" style="1"/>
  </cols>
  <sheetData>
    <row r="1" spans="1:11" ht="126" customHeight="1" x14ac:dyDescent="0.25">
      <c r="A1" s="50" t="s">
        <v>559</v>
      </c>
      <c r="B1" s="51"/>
      <c r="C1" s="51"/>
      <c r="D1" s="51"/>
      <c r="E1" s="51"/>
      <c r="F1" s="51"/>
      <c r="G1" s="51"/>
      <c r="H1" s="51"/>
      <c r="I1" s="51"/>
      <c r="J1" s="52"/>
    </row>
    <row r="2" spans="1:11" ht="75" x14ac:dyDescent="0.25">
      <c r="A2" s="42" t="s">
        <v>159</v>
      </c>
      <c r="B2" s="43" t="s">
        <v>154</v>
      </c>
      <c r="C2" s="43" t="s">
        <v>155</v>
      </c>
      <c r="D2" s="43" t="s">
        <v>451</v>
      </c>
      <c r="E2" s="43" t="s">
        <v>156</v>
      </c>
      <c r="F2" s="44" t="s">
        <v>153</v>
      </c>
      <c r="G2" s="43" t="s">
        <v>157</v>
      </c>
      <c r="H2" s="43" t="s">
        <v>158</v>
      </c>
      <c r="I2" s="43" t="s">
        <v>452</v>
      </c>
      <c r="J2" s="43" t="s">
        <v>453</v>
      </c>
      <c r="K2" s="49" t="s">
        <v>472</v>
      </c>
    </row>
    <row r="3" spans="1:11" ht="63" x14ac:dyDescent="0.25">
      <c r="A3" s="5">
        <v>1</v>
      </c>
      <c r="B3" s="2" t="s">
        <v>560</v>
      </c>
      <c r="C3" s="3" t="s">
        <v>560</v>
      </c>
      <c r="D3" s="2" t="str">
        <f>D6</f>
        <v>UAH</v>
      </c>
      <c r="E3" s="6">
        <v>44278</v>
      </c>
      <c r="F3" s="11" t="s">
        <v>562</v>
      </c>
      <c r="G3" s="6">
        <v>44888</v>
      </c>
      <c r="H3" s="4">
        <v>11.1</v>
      </c>
      <c r="I3" s="4">
        <v>55.5</v>
      </c>
      <c r="J3" s="34">
        <v>1456010</v>
      </c>
      <c r="K3" s="48">
        <v>44888</v>
      </c>
    </row>
    <row r="4" spans="1:11" ht="63" x14ac:dyDescent="0.25">
      <c r="A4" s="5">
        <v>2</v>
      </c>
      <c r="B4" s="2" t="s">
        <v>561</v>
      </c>
      <c r="C4" s="3" t="s">
        <v>561</v>
      </c>
      <c r="D4" s="2" t="str">
        <f>D5</f>
        <v>USD</v>
      </c>
      <c r="E4" s="10">
        <v>44285</v>
      </c>
      <c r="F4" s="2" t="s">
        <v>563</v>
      </c>
      <c r="G4" s="6">
        <v>45015</v>
      </c>
      <c r="H4" s="4">
        <v>3.9</v>
      </c>
      <c r="I4" s="4">
        <v>19.5</v>
      </c>
      <c r="J4" s="34">
        <v>106767</v>
      </c>
      <c r="K4" s="48">
        <v>45015</v>
      </c>
    </row>
    <row r="5" spans="1:11" ht="47.25" x14ac:dyDescent="0.25">
      <c r="A5" s="5">
        <v>3</v>
      </c>
      <c r="B5" s="2" t="s">
        <v>510</v>
      </c>
      <c r="C5" s="3">
        <v>421</v>
      </c>
      <c r="D5" s="2" t="s">
        <v>458</v>
      </c>
      <c r="E5" s="6">
        <v>43872</v>
      </c>
      <c r="F5" s="11" t="s">
        <v>513</v>
      </c>
      <c r="G5" s="6">
        <v>44294</v>
      </c>
      <c r="H5" s="4">
        <v>3.39</v>
      </c>
      <c r="I5" s="4">
        <v>16.95</v>
      </c>
      <c r="J5" s="34">
        <v>365877</v>
      </c>
      <c r="K5" s="48">
        <v>44294</v>
      </c>
    </row>
    <row r="6" spans="1:11" x14ac:dyDescent="0.25">
      <c r="A6" s="5">
        <v>4</v>
      </c>
      <c r="B6" s="2" t="s">
        <v>540</v>
      </c>
      <c r="C6" s="3">
        <v>140</v>
      </c>
      <c r="D6" s="2" t="s">
        <v>367</v>
      </c>
      <c r="E6" s="10">
        <v>44159</v>
      </c>
      <c r="F6" s="2" t="s">
        <v>62</v>
      </c>
      <c r="G6" s="6">
        <v>44300</v>
      </c>
      <c r="H6" s="4">
        <v>10</v>
      </c>
      <c r="I6" s="4" t="s">
        <v>62</v>
      </c>
      <c r="J6" s="34">
        <v>11684692</v>
      </c>
      <c r="K6" s="48">
        <v>44300</v>
      </c>
    </row>
    <row r="7" spans="1:11" ht="220.5" x14ac:dyDescent="0.25">
      <c r="A7" s="5">
        <v>5</v>
      </c>
      <c r="B7" s="2" t="s">
        <v>0</v>
      </c>
      <c r="C7" s="3">
        <v>2465</v>
      </c>
      <c r="D7" s="2" t="s">
        <v>315</v>
      </c>
      <c r="E7" s="10">
        <v>41842</v>
      </c>
      <c r="F7" s="2" t="s">
        <v>557</v>
      </c>
      <c r="G7" s="6">
        <v>44307</v>
      </c>
      <c r="H7" s="4">
        <v>14.3</v>
      </c>
      <c r="I7" s="4" t="s">
        <v>222</v>
      </c>
      <c r="J7" s="34">
        <v>1100000</v>
      </c>
      <c r="K7" s="48">
        <v>44307</v>
      </c>
    </row>
    <row r="8" spans="1:11" x14ac:dyDescent="0.25">
      <c r="A8" s="5">
        <v>6</v>
      </c>
      <c r="B8" s="2" t="s">
        <v>537</v>
      </c>
      <c r="C8" s="3">
        <v>224</v>
      </c>
      <c r="D8" s="2" t="s">
        <v>527</v>
      </c>
      <c r="E8" s="6">
        <v>44089</v>
      </c>
      <c r="F8" s="11" t="s">
        <v>62</v>
      </c>
      <c r="G8" s="6">
        <v>44314</v>
      </c>
      <c r="H8" s="4">
        <v>7.82</v>
      </c>
      <c r="I8" s="4" t="s">
        <v>62</v>
      </c>
      <c r="J8" s="34">
        <v>11606035</v>
      </c>
      <c r="K8" s="38">
        <v>44314</v>
      </c>
    </row>
    <row r="9" spans="1:11" ht="47.25" x14ac:dyDescent="0.25">
      <c r="A9" s="5">
        <v>7</v>
      </c>
      <c r="B9" s="2" t="s">
        <v>517</v>
      </c>
      <c r="C9" s="3">
        <v>414</v>
      </c>
      <c r="D9" s="2" t="s">
        <v>518</v>
      </c>
      <c r="E9" s="6">
        <v>43914</v>
      </c>
      <c r="F9" s="11" t="s">
        <v>519</v>
      </c>
      <c r="G9" s="6">
        <v>44329</v>
      </c>
      <c r="H9" s="4">
        <v>2.2200000000000002</v>
      </c>
      <c r="I9" s="4">
        <v>11.100000000000001</v>
      </c>
      <c r="J9" s="34">
        <v>427682</v>
      </c>
      <c r="K9" s="38">
        <v>44329</v>
      </c>
    </row>
    <row r="10" spans="1:11" ht="236.25" x14ac:dyDescent="0.25">
      <c r="A10" s="5">
        <v>8</v>
      </c>
      <c r="B10" s="2" t="s">
        <v>1</v>
      </c>
      <c r="C10" s="3">
        <v>2480</v>
      </c>
      <c r="D10" s="2" t="s">
        <v>315</v>
      </c>
      <c r="E10" s="10">
        <v>41855</v>
      </c>
      <c r="F10" s="2" t="s">
        <v>338</v>
      </c>
      <c r="G10" s="6">
        <v>44335</v>
      </c>
      <c r="H10" s="4">
        <v>14.3</v>
      </c>
      <c r="I10" s="4" t="s">
        <v>223</v>
      </c>
      <c r="J10" s="34">
        <v>2200000</v>
      </c>
      <c r="K10" s="38">
        <v>44335</v>
      </c>
    </row>
    <row r="11" spans="1:11" ht="31.5" x14ac:dyDescent="0.25">
      <c r="A11" s="5">
        <v>9</v>
      </c>
      <c r="B11" s="2" t="s">
        <v>520</v>
      </c>
      <c r="C11" s="3">
        <v>364</v>
      </c>
      <c r="D11" s="2" t="s">
        <v>161</v>
      </c>
      <c r="E11" s="6">
        <v>43970</v>
      </c>
      <c r="F11" s="11" t="s">
        <v>62</v>
      </c>
      <c r="G11" s="6">
        <v>44335</v>
      </c>
      <c r="H11" s="4">
        <v>10.97</v>
      </c>
      <c r="I11" s="45" t="s">
        <v>62</v>
      </c>
      <c r="J11" s="46">
        <v>10770979</v>
      </c>
      <c r="K11" s="38">
        <v>44335</v>
      </c>
    </row>
    <row r="12" spans="1:11" ht="173.25" x14ac:dyDescent="0.25">
      <c r="A12" s="5">
        <v>10</v>
      </c>
      <c r="B12" s="2" t="s">
        <v>2</v>
      </c>
      <c r="C12" s="3">
        <v>1813</v>
      </c>
      <c r="D12" s="2" t="s">
        <v>161</v>
      </c>
      <c r="E12" s="10">
        <v>42535</v>
      </c>
      <c r="F12" s="2" t="s">
        <v>339</v>
      </c>
      <c r="G12" s="6">
        <v>44349</v>
      </c>
      <c r="H12" s="4">
        <v>16.75</v>
      </c>
      <c r="I12" s="45">
        <v>83.75</v>
      </c>
      <c r="J12" s="46">
        <v>11302415</v>
      </c>
      <c r="K12" s="38">
        <v>44349</v>
      </c>
    </row>
    <row r="13" spans="1:11" s="40" customFormat="1" ht="63" x14ac:dyDescent="0.25">
      <c r="A13" s="5">
        <v>11</v>
      </c>
      <c r="B13" s="2" t="s">
        <v>463</v>
      </c>
      <c r="C13" s="27">
        <v>729</v>
      </c>
      <c r="D13" s="15" t="s">
        <v>458</v>
      </c>
      <c r="E13" s="28">
        <v>43620</v>
      </c>
      <c r="F13" s="29" t="s">
        <v>464</v>
      </c>
      <c r="G13" s="28">
        <v>44350</v>
      </c>
      <c r="H13" s="30">
        <v>7.53</v>
      </c>
      <c r="I13" s="30">
        <v>37.65</v>
      </c>
      <c r="J13" s="34">
        <v>806186</v>
      </c>
      <c r="K13" s="38">
        <v>44350</v>
      </c>
    </row>
    <row r="14" spans="1:11" ht="378" x14ac:dyDescent="0.25">
      <c r="A14" s="5">
        <v>12</v>
      </c>
      <c r="B14" s="2" t="s">
        <v>3</v>
      </c>
      <c r="C14" s="3">
        <v>4179</v>
      </c>
      <c r="D14" s="2" t="s">
        <v>316</v>
      </c>
      <c r="E14" s="10">
        <v>40177</v>
      </c>
      <c r="F14" s="2" t="s">
        <v>340</v>
      </c>
      <c r="G14" s="6">
        <v>44356</v>
      </c>
      <c r="H14" s="4">
        <v>9.5</v>
      </c>
      <c r="I14" s="4" t="s">
        <v>224</v>
      </c>
      <c r="J14" s="34">
        <v>1500000</v>
      </c>
      <c r="K14" s="38">
        <v>44356</v>
      </c>
    </row>
    <row r="15" spans="1:11" ht="173.25" x14ac:dyDescent="0.25">
      <c r="A15" s="5">
        <v>13</v>
      </c>
      <c r="B15" s="2" t="s">
        <v>4</v>
      </c>
      <c r="C15" s="3">
        <v>1820</v>
      </c>
      <c r="D15" s="2" t="s">
        <v>161</v>
      </c>
      <c r="E15" s="10">
        <v>42542</v>
      </c>
      <c r="F15" s="2" t="s">
        <v>341</v>
      </c>
      <c r="G15" s="6">
        <v>44363</v>
      </c>
      <c r="H15" s="4">
        <v>16.75</v>
      </c>
      <c r="I15" s="4">
        <v>83.75</v>
      </c>
      <c r="J15" s="39">
        <v>14025102</v>
      </c>
      <c r="K15" s="38">
        <v>44363</v>
      </c>
    </row>
    <row r="16" spans="1:11" s="41" customFormat="1" ht="173.25" x14ac:dyDescent="0.25">
      <c r="A16" s="5">
        <v>14</v>
      </c>
      <c r="B16" s="2" t="s">
        <v>5</v>
      </c>
      <c r="C16" s="3">
        <v>1820</v>
      </c>
      <c r="D16" s="2" t="s">
        <v>161</v>
      </c>
      <c r="E16" s="10">
        <v>42556</v>
      </c>
      <c r="F16" s="2" t="s">
        <v>342</v>
      </c>
      <c r="G16" s="6">
        <v>44377</v>
      </c>
      <c r="H16" s="4">
        <v>16.649999999999999</v>
      </c>
      <c r="I16" s="4">
        <v>83.25</v>
      </c>
      <c r="J16" s="34">
        <v>3612693</v>
      </c>
      <c r="K16" s="38">
        <v>44377</v>
      </c>
    </row>
    <row r="17" spans="1:11" ht="31.5" x14ac:dyDescent="0.25">
      <c r="A17" s="5">
        <v>15</v>
      </c>
      <c r="B17" s="2" t="s">
        <v>544</v>
      </c>
      <c r="C17" s="3">
        <v>196</v>
      </c>
      <c r="D17" s="2" t="s">
        <v>161</v>
      </c>
      <c r="E17" s="10">
        <v>44187</v>
      </c>
      <c r="F17" s="11" t="s">
        <v>62</v>
      </c>
      <c r="G17" s="6">
        <v>44384</v>
      </c>
      <c r="H17" s="4">
        <v>10.75</v>
      </c>
      <c r="I17" s="4" t="s">
        <v>62</v>
      </c>
      <c r="J17" s="34">
        <v>7297718</v>
      </c>
      <c r="K17" s="38">
        <v>44384</v>
      </c>
    </row>
    <row r="18" spans="1:11" ht="47.25" x14ac:dyDescent="0.25">
      <c r="A18" s="5">
        <v>16</v>
      </c>
      <c r="B18" s="2" t="s">
        <v>511</v>
      </c>
      <c r="C18" s="3">
        <v>518</v>
      </c>
      <c r="D18" s="2" t="s">
        <v>367</v>
      </c>
      <c r="E18" s="6">
        <v>43879</v>
      </c>
      <c r="F18" s="11" t="s">
        <v>514</v>
      </c>
      <c r="G18" s="6">
        <v>44398</v>
      </c>
      <c r="H18" s="4">
        <v>9.6300000000000008</v>
      </c>
      <c r="I18" s="4">
        <v>48.150000000000006</v>
      </c>
      <c r="J18" s="34">
        <v>15610871</v>
      </c>
      <c r="K18" s="38">
        <v>44398</v>
      </c>
    </row>
    <row r="19" spans="1:11" ht="236.25" x14ac:dyDescent="0.25">
      <c r="A19" s="5">
        <v>17</v>
      </c>
      <c r="B19" s="2" t="s">
        <v>6</v>
      </c>
      <c r="C19" s="3">
        <v>2514</v>
      </c>
      <c r="D19" s="2" t="s">
        <v>315</v>
      </c>
      <c r="E19" s="10">
        <v>41891</v>
      </c>
      <c r="F19" s="2" t="s">
        <v>343</v>
      </c>
      <c r="G19" s="6">
        <v>44405</v>
      </c>
      <c r="H19" s="4">
        <v>14.3</v>
      </c>
      <c r="I19" s="4" t="s">
        <v>225</v>
      </c>
      <c r="J19" s="34">
        <v>1170900</v>
      </c>
      <c r="K19" s="38">
        <v>44405</v>
      </c>
    </row>
    <row r="20" spans="1:11" ht="63" x14ac:dyDescent="0.25">
      <c r="A20" s="5">
        <v>18</v>
      </c>
      <c r="B20" s="2" t="s">
        <v>468</v>
      </c>
      <c r="C20" s="3">
        <v>687</v>
      </c>
      <c r="D20" s="2" t="s">
        <v>458</v>
      </c>
      <c r="E20" s="6">
        <v>43718</v>
      </c>
      <c r="F20" s="11" t="s">
        <v>470</v>
      </c>
      <c r="G20" s="6">
        <v>44406</v>
      </c>
      <c r="H20" s="4">
        <v>5.5</v>
      </c>
      <c r="I20" s="4">
        <v>27.5</v>
      </c>
      <c r="J20" s="46">
        <v>349699</v>
      </c>
      <c r="K20" s="38">
        <v>44406</v>
      </c>
    </row>
    <row r="21" spans="1:11" ht="173.25" x14ac:dyDescent="0.25">
      <c r="A21" s="5">
        <v>19</v>
      </c>
      <c r="B21" s="2" t="s">
        <v>65</v>
      </c>
      <c r="C21" s="3">
        <v>1806</v>
      </c>
      <c r="D21" s="2" t="s">
        <v>161</v>
      </c>
      <c r="E21" s="10">
        <v>42612</v>
      </c>
      <c r="F21" s="2" t="s">
        <v>344</v>
      </c>
      <c r="G21" s="6">
        <v>44419</v>
      </c>
      <c r="H21" s="4">
        <v>16</v>
      </c>
      <c r="I21" s="4">
        <v>80</v>
      </c>
      <c r="J21" s="39">
        <v>10653031</v>
      </c>
      <c r="K21" s="38">
        <v>44419</v>
      </c>
    </row>
    <row r="22" spans="1:11" s="41" customFormat="1" ht="236.25" x14ac:dyDescent="0.25">
      <c r="A22" s="5">
        <v>20</v>
      </c>
      <c r="B22" s="2" t="s">
        <v>7</v>
      </c>
      <c r="C22" s="3">
        <v>2540</v>
      </c>
      <c r="D22" s="2" t="s">
        <v>315</v>
      </c>
      <c r="E22" s="10">
        <v>41886</v>
      </c>
      <c r="F22" s="2" t="s">
        <v>345</v>
      </c>
      <c r="G22" s="6">
        <v>44426</v>
      </c>
      <c r="H22" s="4">
        <v>14.3</v>
      </c>
      <c r="I22" s="4" t="s">
        <v>226</v>
      </c>
      <c r="J22" s="34">
        <v>2500000</v>
      </c>
      <c r="K22" s="38">
        <v>44426</v>
      </c>
    </row>
    <row r="23" spans="1:11" ht="236.25" x14ac:dyDescent="0.25">
      <c r="A23" s="5">
        <v>21</v>
      </c>
      <c r="B23" s="2" t="s">
        <v>8</v>
      </c>
      <c r="C23" s="3">
        <v>2547</v>
      </c>
      <c r="D23" s="2" t="s">
        <v>315</v>
      </c>
      <c r="E23" s="10">
        <v>41886</v>
      </c>
      <c r="F23" s="2" t="s">
        <v>346</v>
      </c>
      <c r="G23" s="6">
        <v>44433</v>
      </c>
      <c r="H23" s="4">
        <v>14.3</v>
      </c>
      <c r="I23" s="4" t="s">
        <v>227</v>
      </c>
      <c r="J23" s="34">
        <v>1000000</v>
      </c>
      <c r="K23" s="38">
        <v>44433</v>
      </c>
    </row>
    <row r="24" spans="1:11" ht="330.75" x14ac:dyDescent="0.25">
      <c r="A24" s="5">
        <v>22</v>
      </c>
      <c r="B24" s="2" t="s">
        <v>9</v>
      </c>
      <c r="C24" s="3">
        <v>3628</v>
      </c>
      <c r="D24" s="2" t="s">
        <v>163</v>
      </c>
      <c r="E24" s="10">
        <v>40826</v>
      </c>
      <c r="F24" s="2" t="s">
        <v>347</v>
      </c>
      <c r="G24" s="10" t="s">
        <v>164</v>
      </c>
      <c r="H24" s="4">
        <v>9.25</v>
      </c>
      <c r="I24" s="4">
        <v>46.25</v>
      </c>
      <c r="J24" s="34">
        <v>1000000</v>
      </c>
      <c r="K24" s="38">
        <v>44454</v>
      </c>
    </row>
    <row r="25" spans="1:11" ht="63" x14ac:dyDescent="0.25">
      <c r="A25" s="5">
        <v>23</v>
      </c>
      <c r="B25" s="2" t="s">
        <v>474</v>
      </c>
      <c r="C25" s="3">
        <v>728</v>
      </c>
      <c r="D25" s="2" t="s">
        <v>367</v>
      </c>
      <c r="E25" s="6">
        <v>43739</v>
      </c>
      <c r="F25" s="11" t="s">
        <v>473</v>
      </c>
      <c r="G25" s="6">
        <v>44468</v>
      </c>
      <c r="H25" s="4">
        <v>15.36</v>
      </c>
      <c r="I25" s="4">
        <v>76.8</v>
      </c>
      <c r="J25" s="34">
        <v>10987970</v>
      </c>
      <c r="K25" s="38">
        <v>44468</v>
      </c>
    </row>
    <row r="26" spans="1:11" ht="47.25" x14ac:dyDescent="0.25">
      <c r="A26" s="5">
        <v>24</v>
      </c>
      <c r="B26" s="2" t="s">
        <v>529</v>
      </c>
      <c r="C26" s="23">
        <v>421</v>
      </c>
      <c r="D26" s="2" t="s">
        <v>162</v>
      </c>
      <c r="E26" s="24">
        <v>44068</v>
      </c>
      <c r="F26" s="11" t="s">
        <v>531</v>
      </c>
      <c r="G26" s="6" t="s">
        <v>532</v>
      </c>
      <c r="H26" s="26">
        <v>3.5</v>
      </c>
      <c r="I26" s="26">
        <v>17.5</v>
      </c>
      <c r="J26" s="34">
        <v>661348</v>
      </c>
      <c r="K26" s="38">
        <v>44490</v>
      </c>
    </row>
    <row r="27" spans="1:11" x14ac:dyDescent="0.25">
      <c r="A27" s="5">
        <v>25</v>
      </c>
      <c r="B27" s="2" t="s">
        <v>539</v>
      </c>
      <c r="C27" s="3">
        <v>349</v>
      </c>
      <c r="D27" s="2" t="s">
        <v>367</v>
      </c>
      <c r="E27" s="6">
        <v>44145</v>
      </c>
      <c r="F27" s="11" t="s">
        <v>62</v>
      </c>
      <c r="G27" s="6">
        <v>44496</v>
      </c>
      <c r="H27" s="4">
        <v>10.42</v>
      </c>
      <c r="I27" s="4" t="s">
        <v>62</v>
      </c>
      <c r="J27" s="39">
        <v>11241895</v>
      </c>
      <c r="K27" s="38">
        <v>44496</v>
      </c>
    </row>
    <row r="28" spans="1:11" s="41" customFormat="1" ht="31.5" x14ac:dyDescent="0.25">
      <c r="A28" s="5">
        <v>26</v>
      </c>
      <c r="B28" s="2" t="s">
        <v>541</v>
      </c>
      <c r="C28" s="3">
        <v>344</v>
      </c>
      <c r="D28" s="2" t="s">
        <v>518</v>
      </c>
      <c r="E28" s="6">
        <v>44159</v>
      </c>
      <c r="F28" s="11" t="s">
        <v>543</v>
      </c>
      <c r="G28" s="6">
        <v>44504</v>
      </c>
      <c r="H28" s="4">
        <v>2.4500000000000002</v>
      </c>
      <c r="I28" s="4">
        <v>12.25</v>
      </c>
      <c r="J28" s="34">
        <v>214027</v>
      </c>
      <c r="K28" s="38">
        <v>44504</v>
      </c>
    </row>
    <row r="29" spans="1:11" ht="78.75" x14ac:dyDescent="0.25">
      <c r="A29" s="5">
        <v>27</v>
      </c>
      <c r="B29" s="2" t="s">
        <v>467</v>
      </c>
      <c r="C29" s="3">
        <v>840</v>
      </c>
      <c r="D29" s="2" t="s">
        <v>367</v>
      </c>
      <c r="E29" s="10">
        <v>43676</v>
      </c>
      <c r="F29" s="13" t="s">
        <v>523</v>
      </c>
      <c r="G29" s="10">
        <v>44517</v>
      </c>
      <c r="H29" s="4">
        <v>16.420000000000002</v>
      </c>
      <c r="I29" s="4">
        <v>82.100000000000009</v>
      </c>
      <c r="J29" s="34">
        <v>11923210</v>
      </c>
      <c r="K29" s="38">
        <v>44517</v>
      </c>
    </row>
    <row r="30" spans="1:11" ht="31.5" x14ac:dyDescent="0.25">
      <c r="A30" s="5">
        <v>28</v>
      </c>
      <c r="B30" s="2" t="s">
        <v>545</v>
      </c>
      <c r="C30" s="3">
        <v>343</v>
      </c>
      <c r="D30" s="2" t="s">
        <v>161</v>
      </c>
      <c r="E30" s="10">
        <v>44187</v>
      </c>
      <c r="F30" s="11" t="s">
        <v>62</v>
      </c>
      <c r="G30" s="6">
        <v>44531</v>
      </c>
      <c r="H30" s="4">
        <v>11.62</v>
      </c>
      <c r="I30" s="4" t="s">
        <v>62</v>
      </c>
      <c r="J30" s="34">
        <v>12079645</v>
      </c>
      <c r="K30" s="38">
        <v>44531</v>
      </c>
    </row>
    <row r="31" spans="1:11" ht="78.75" x14ac:dyDescent="0.25">
      <c r="A31" s="5">
        <v>29</v>
      </c>
      <c r="B31" s="2" t="s">
        <v>475</v>
      </c>
      <c r="C31" s="3">
        <v>764</v>
      </c>
      <c r="D31" s="2" t="s">
        <v>458</v>
      </c>
      <c r="E31" s="6">
        <v>43781</v>
      </c>
      <c r="F31" s="11" t="s">
        <v>476</v>
      </c>
      <c r="G31" s="6">
        <v>44546</v>
      </c>
      <c r="H31" s="4">
        <v>4.0199999999999996</v>
      </c>
      <c r="I31" s="4">
        <v>20.099999999999998</v>
      </c>
      <c r="J31" s="34">
        <v>572556</v>
      </c>
      <c r="K31" s="38">
        <v>44546</v>
      </c>
    </row>
    <row r="32" spans="1:11" ht="94.5" x14ac:dyDescent="0.25">
      <c r="A32" s="5">
        <v>30</v>
      </c>
      <c r="B32" s="2" t="s">
        <v>459</v>
      </c>
      <c r="C32" s="19">
        <v>1078</v>
      </c>
      <c r="D32" s="2" t="s">
        <v>161</v>
      </c>
      <c r="E32" s="20">
        <v>43487</v>
      </c>
      <c r="F32" s="21" t="s">
        <v>460</v>
      </c>
      <c r="G32" s="20">
        <v>44566</v>
      </c>
      <c r="H32" s="22">
        <v>17.25</v>
      </c>
      <c r="I32" s="22">
        <v>86.25</v>
      </c>
      <c r="J32" s="34">
        <v>10887933</v>
      </c>
      <c r="K32" s="38">
        <v>44566</v>
      </c>
    </row>
    <row r="33" spans="1:11" x14ac:dyDescent="0.25">
      <c r="A33" s="5">
        <v>31</v>
      </c>
      <c r="B33" s="2" t="s">
        <v>548</v>
      </c>
      <c r="C33" s="3">
        <v>365</v>
      </c>
      <c r="D33" s="2" t="s">
        <v>458</v>
      </c>
      <c r="E33" s="10">
        <v>44208</v>
      </c>
      <c r="F33" s="2" t="s">
        <v>62</v>
      </c>
      <c r="G33" s="6">
        <v>44574</v>
      </c>
      <c r="H33" s="4">
        <v>3.8</v>
      </c>
      <c r="I33" s="4" t="s">
        <v>62</v>
      </c>
      <c r="J33" s="34">
        <v>176594</v>
      </c>
      <c r="K33" s="38">
        <v>44574</v>
      </c>
    </row>
    <row r="34" spans="1:11" ht="252" x14ac:dyDescent="0.25">
      <c r="A34" s="5">
        <v>32</v>
      </c>
      <c r="B34" s="2" t="s">
        <v>10</v>
      </c>
      <c r="C34" s="3">
        <v>2717</v>
      </c>
      <c r="D34" s="2" t="s">
        <v>317</v>
      </c>
      <c r="E34" s="10">
        <v>41863</v>
      </c>
      <c r="F34" s="2" t="s">
        <v>348</v>
      </c>
      <c r="G34" s="6">
        <v>44580</v>
      </c>
      <c r="H34" s="4">
        <v>14.1</v>
      </c>
      <c r="I34" s="4" t="s">
        <v>228</v>
      </c>
      <c r="J34" s="34">
        <v>2500000</v>
      </c>
      <c r="K34" s="38">
        <v>44580</v>
      </c>
    </row>
    <row r="35" spans="1:11" x14ac:dyDescent="0.25">
      <c r="A35" s="5">
        <v>33</v>
      </c>
      <c r="B35" s="2" t="s">
        <v>551</v>
      </c>
      <c r="C35" s="3">
        <v>364</v>
      </c>
      <c r="D35" s="2" t="s">
        <v>367</v>
      </c>
      <c r="E35" s="10"/>
      <c r="F35" s="2" t="s">
        <v>62</v>
      </c>
      <c r="G35" s="6">
        <v>44594</v>
      </c>
      <c r="H35" s="4">
        <v>11.4</v>
      </c>
      <c r="I35" s="4" t="s">
        <v>62</v>
      </c>
      <c r="J35" s="34">
        <v>11157396</v>
      </c>
      <c r="K35" s="38">
        <v>44594</v>
      </c>
    </row>
    <row r="36" spans="1:11" ht="47.25" x14ac:dyDescent="0.25">
      <c r="A36" s="5">
        <v>34</v>
      </c>
      <c r="B36" s="2" t="s">
        <v>528</v>
      </c>
      <c r="C36" s="3">
        <v>540</v>
      </c>
      <c r="D36" s="2" t="s">
        <v>162</v>
      </c>
      <c r="E36" s="6">
        <v>44054</v>
      </c>
      <c r="F36" s="11" t="s">
        <v>530</v>
      </c>
      <c r="G36" s="6">
        <v>44622</v>
      </c>
      <c r="H36" s="4">
        <v>3.6</v>
      </c>
      <c r="I36" s="4">
        <v>18</v>
      </c>
      <c r="J36" s="34">
        <v>346569</v>
      </c>
      <c r="K36" s="38">
        <v>44595</v>
      </c>
    </row>
    <row r="37" spans="1:11" ht="31.5" x14ac:dyDescent="0.25">
      <c r="A37" s="5">
        <v>35</v>
      </c>
      <c r="B37" s="2" t="s">
        <v>553</v>
      </c>
      <c r="C37" s="3">
        <v>365</v>
      </c>
      <c r="D37" s="2" t="s">
        <v>518</v>
      </c>
      <c r="E37" s="6"/>
      <c r="F37" s="11" t="s">
        <v>555</v>
      </c>
      <c r="G37" s="6">
        <v>44609</v>
      </c>
      <c r="H37" s="4">
        <v>2.5</v>
      </c>
      <c r="I37" s="4">
        <v>12.5</v>
      </c>
      <c r="J37" s="34">
        <v>70494</v>
      </c>
      <c r="K37" s="38">
        <v>44609</v>
      </c>
    </row>
    <row r="38" spans="1:11" ht="63" x14ac:dyDescent="0.25">
      <c r="A38" s="5">
        <v>36</v>
      </c>
      <c r="B38" s="2" t="s">
        <v>521</v>
      </c>
      <c r="C38" s="3">
        <v>616</v>
      </c>
      <c r="D38" s="2" t="s">
        <v>367</v>
      </c>
      <c r="E38" s="6">
        <v>43998</v>
      </c>
      <c r="F38" s="11" t="s">
        <v>522</v>
      </c>
      <c r="G38" s="6">
        <v>44615</v>
      </c>
      <c r="H38" s="4">
        <v>10.57</v>
      </c>
      <c r="I38" s="4">
        <v>52.85</v>
      </c>
      <c r="J38" s="34">
        <v>9077520</v>
      </c>
      <c r="K38" s="38">
        <v>44615</v>
      </c>
    </row>
    <row r="39" spans="1:11" ht="47.25" x14ac:dyDescent="0.25">
      <c r="A39" s="5">
        <v>37</v>
      </c>
      <c r="B39" s="2" t="s">
        <v>549</v>
      </c>
      <c r="C39" s="3">
        <v>413</v>
      </c>
      <c r="D39" s="2" t="s">
        <v>527</v>
      </c>
      <c r="E39" s="6">
        <v>44215</v>
      </c>
      <c r="F39" s="31" t="s">
        <v>550</v>
      </c>
      <c r="G39" s="6">
        <v>44629</v>
      </c>
      <c r="H39" s="4">
        <v>11.73</v>
      </c>
      <c r="I39" s="4">
        <v>58.650000000000006</v>
      </c>
      <c r="J39" s="34">
        <v>13099973</v>
      </c>
      <c r="K39" s="38">
        <v>44629</v>
      </c>
    </row>
    <row r="40" spans="1:11" ht="47.25" x14ac:dyDescent="0.25">
      <c r="A40" s="5">
        <v>38</v>
      </c>
      <c r="B40" s="2" t="s">
        <v>552</v>
      </c>
      <c r="C40" s="23">
        <v>428</v>
      </c>
      <c r="D40" s="2" t="s">
        <v>458</v>
      </c>
      <c r="E40" s="24"/>
      <c r="F40" s="11" t="s">
        <v>554</v>
      </c>
      <c r="G40" s="24">
        <v>44665</v>
      </c>
      <c r="H40" s="26">
        <v>3.9</v>
      </c>
      <c r="I40" s="26">
        <v>19.5</v>
      </c>
      <c r="J40" s="34">
        <v>403990</v>
      </c>
      <c r="K40" s="38">
        <v>44665</v>
      </c>
    </row>
    <row r="41" spans="1:11" ht="94.5" x14ac:dyDescent="0.25">
      <c r="A41" s="5">
        <v>39</v>
      </c>
      <c r="B41" s="2" t="s">
        <v>461</v>
      </c>
      <c r="C41" s="23">
        <v>1092</v>
      </c>
      <c r="D41" s="2" t="s">
        <v>161</v>
      </c>
      <c r="E41" s="24">
        <v>43599</v>
      </c>
      <c r="F41" s="25" t="s">
        <v>462</v>
      </c>
      <c r="G41" s="24">
        <v>44692</v>
      </c>
      <c r="H41" s="26">
        <v>17</v>
      </c>
      <c r="I41" s="26">
        <v>85</v>
      </c>
      <c r="J41" s="34">
        <v>12917957</v>
      </c>
      <c r="K41" s="38">
        <v>44692</v>
      </c>
    </row>
    <row r="42" spans="1:11" ht="409.5" x14ac:dyDescent="0.25">
      <c r="A42" s="5">
        <v>40</v>
      </c>
      <c r="B42" s="2" t="s">
        <v>11</v>
      </c>
      <c r="C42" s="3">
        <v>4536</v>
      </c>
      <c r="D42" s="2" t="s">
        <v>316</v>
      </c>
      <c r="E42" s="10">
        <v>40177</v>
      </c>
      <c r="F42" s="2" t="s">
        <v>349</v>
      </c>
      <c r="G42" s="6">
        <v>44713</v>
      </c>
      <c r="H42" s="4">
        <v>9.5</v>
      </c>
      <c r="I42" s="4" t="s">
        <v>229</v>
      </c>
      <c r="J42" s="34">
        <v>1500000</v>
      </c>
      <c r="K42" s="38">
        <v>44713</v>
      </c>
    </row>
    <row r="43" spans="1:11" ht="47.25" x14ac:dyDescent="0.25">
      <c r="A43" s="5">
        <v>41</v>
      </c>
      <c r="B43" s="2" t="s">
        <v>546</v>
      </c>
      <c r="C43" s="3">
        <v>539</v>
      </c>
      <c r="D43" s="2" t="s">
        <v>161</v>
      </c>
      <c r="E43" s="10">
        <v>44187</v>
      </c>
      <c r="F43" s="11" t="s">
        <v>547</v>
      </c>
      <c r="G43" s="6">
        <v>44727</v>
      </c>
      <c r="H43" s="4">
        <v>11.75</v>
      </c>
      <c r="I43" s="4">
        <v>58.75</v>
      </c>
      <c r="J43" s="34">
        <v>15033346</v>
      </c>
      <c r="K43" s="38">
        <v>44727</v>
      </c>
    </row>
    <row r="44" spans="1:11" ht="267.75" x14ac:dyDescent="0.25">
      <c r="A44" s="5">
        <v>42</v>
      </c>
      <c r="B44" s="2" t="s">
        <v>12</v>
      </c>
      <c r="C44" s="3">
        <v>2878</v>
      </c>
      <c r="D44" s="2" t="s">
        <v>317</v>
      </c>
      <c r="E44" s="10">
        <v>41863</v>
      </c>
      <c r="F44" s="2" t="s">
        <v>350</v>
      </c>
      <c r="G44" s="6">
        <v>44741</v>
      </c>
      <c r="H44" s="4">
        <v>14.1</v>
      </c>
      <c r="I44" s="4" t="s">
        <v>230</v>
      </c>
      <c r="J44" s="34">
        <v>2500000</v>
      </c>
      <c r="K44" s="38">
        <v>44741</v>
      </c>
    </row>
    <row r="45" spans="1:11" ht="267.75" x14ac:dyDescent="0.25">
      <c r="A45" s="5">
        <v>43</v>
      </c>
      <c r="B45" s="2" t="s">
        <v>13</v>
      </c>
      <c r="C45" s="3">
        <v>2892</v>
      </c>
      <c r="D45" s="2" t="s">
        <v>317</v>
      </c>
      <c r="E45" s="10">
        <v>41863</v>
      </c>
      <c r="F45" s="2" t="s">
        <v>351</v>
      </c>
      <c r="G45" s="6">
        <v>44755</v>
      </c>
      <c r="H45" s="4">
        <v>14.1</v>
      </c>
      <c r="I45" s="4" t="s">
        <v>231</v>
      </c>
      <c r="J45" s="34">
        <v>2500000</v>
      </c>
      <c r="K45" s="38">
        <v>44755</v>
      </c>
    </row>
    <row r="46" spans="1:11" ht="267.75" x14ac:dyDescent="0.25">
      <c r="A46" s="5">
        <v>44</v>
      </c>
      <c r="B46" s="2" t="s">
        <v>14</v>
      </c>
      <c r="C46" s="3">
        <v>2906</v>
      </c>
      <c r="D46" s="2" t="s">
        <v>317</v>
      </c>
      <c r="E46" s="10">
        <v>41863</v>
      </c>
      <c r="F46" s="2" t="s">
        <v>352</v>
      </c>
      <c r="G46" s="6">
        <v>44769</v>
      </c>
      <c r="H46" s="4">
        <v>14.1</v>
      </c>
      <c r="I46" s="4" t="s">
        <v>232</v>
      </c>
      <c r="J46" s="34">
        <v>2500000</v>
      </c>
      <c r="K46" s="38">
        <v>44769</v>
      </c>
    </row>
    <row r="47" spans="1:11" ht="94.5" x14ac:dyDescent="0.25">
      <c r="A47" s="5">
        <v>45</v>
      </c>
      <c r="B47" s="2" t="s">
        <v>469</v>
      </c>
      <c r="C47" s="3">
        <v>1092</v>
      </c>
      <c r="D47" s="2" t="s">
        <v>367</v>
      </c>
      <c r="E47" s="6">
        <v>43683</v>
      </c>
      <c r="F47" s="11" t="s">
        <v>471</v>
      </c>
      <c r="G47" s="6">
        <v>44776</v>
      </c>
      <c r="H47" s="4">
        <v>16.059999999999999</v>
      </c>
      <c r="I47" s="4">
        <v>80.3</v>
      </c>
      <c r="J47" s="34">
        <v>10083758</v>
      </c>
      <c r="K47" s="38">
        <v>44776</v>
      </c>
    </row>
    <row r="48" spans="1:11" ht="173.25" x14ac:dyDescent="0.25">
      <c r="A48" s="5">
        <v>46</v>
      </c>
      <c r="B48" s="2" t="s">
        <v>146</v>
      </c>
      <c r="C48" s="12">
        <v>1820</v>
      </c>
      <c r="D48" s="2" t="s">
        <v>161</v>
      </c>
      <c r="E48" s="10">
        <v>43025</v>
      </c>
      <c r="F48" s="2" t="s">
        <v>353</v>
      </c>
      <c r="G48" s="10">
        <v>44846</v>
      </c>
      <c r="H48" s="4">
        <v>14.91</v>
      </c>
      <c r="I48" s="4">
        <v>74.55</v>
      </c>
      <c r="J48" s="34">
        <v>14993864</v>
      </c>
      <c r="K48" s="38">
        <v>44846</v>
      </c>
    </row>
    <row r="49" spans="1:11" ht="283.5" x14ac:dyDescent="0.25">
      <c r="A49" s="5">
        <v>47</v>
      </c>
      <c r="B49" s="2" t="s">
        <v>15</v>
      </c>
      <c r="C49" s="3">
        <v>3088</v>
      </c>
      <c r="D49" s="2" t="s">
        <v>317</v>
      </c>
      <c r="E49" s="10">
        <v>41863</v>
      </c>
      <c r="F49" s="2" t="s">
        <v>354</v>
      </c>
      <c r="G49" s="6">
        <v>44951</v>
      </c>
      <c r="H49" s="4">
        <v>13.3</v>
      </c>
      <c r="I49" s="4" t="s">
        <v>233</v>
      </c>
      <c r="J49" s="34">
        <v>2500000</v>
      </c>
      <c r="K49" s="38">
        <v>44951</v>
      </c>
    </row>
    <row r="50" spans="1:11" ht="283.5" x14ac:dyDescent="0.25">
      <c r="A50" s="5">
        <v>48</v>
      </c>
      <c r="B50" s="2" t="s">
        <v>16</v>
      </c>
      <c r="C50" s="3">
        <v>3067</v>
      </c>
      <c r="D50" s="2" t="s">
        <v>315</v>
      </c>
      <c r="E50" s="10">
        <v>41891</v>
      </c>
      <c r="F50" s="2" t="s">
        <v>355</v>
      </c>
      <c r="G50" s="6">
        <v>44958</v>
      </c>
      <c r="H50" s="4">
        <v>13.3</v>
      </c>
      <c r="I50" s="4" t="s">
        <v>234</v>
      </c>
      <c r="J50" s="34">
        <v>2500000</v>
      </c>
      <c r="K50" s="38">
        <v>44958</v>
      </c>
    </row>
    <row r="51" spans="1:11" ht="63" x14ac:dyDescent="0.25">
      <c r="A51" s="5">
        <v>49</v>
      </c>
      <c r="B51" s="2" t="s">
        <v>558</v>
      </c>
      <c r="C51" s="3">
        <v>715</v>
      </c>
      <c r="D51" s="2" t="s">
        <v>458</v>
      </c>
      <c r="E51" s="6"/>
      <c r="F51" s="11" t="s">
        <v>556</v>
      </c>
      <c r="G51" s="6">
        <v>44959</v>
      </c>
      <c r="H51" s="4">
        <v>3.89</v>
      </c>
      <c r="I51" s="4">
        <v>19.45</v>
      </c>
      <c r="J51" s="34">
        <v>204735</v>
      </c>
      <c r="K51" s="38">
        <v>44959</v>
      </c>
    </row>
    <row r="52" spans="1:11" ht="110.25" x14ac:dyDescent="0.25">
      <c r="A52" s="5">
        <v>50</v>
      </c>
      <c r="B52" s="2" t="s">
        <v>516</v>
      </c>
      <c r="C52" s="3">
        <v>1106</v>
      </c>
      <c r="D52" s="2" t="s">
        <v>367</v>
      </c>
      <c r="E52" s="6">
        <v>43865</v>
      </c>
      <c r="F52" s="11" t="s">
        <v>515</v>
      </c>
      <c r="G52" s="6">
        <v>44972</v>
      </c>
      <c r="H52" s="4">
        <v>9.84</v>
      </c>
      <c r="I52" s="4">
        <v>49.2</v>
      </c>
      <c r="J52" s="34">
        <v>12103573</v>
      </c>
      <c r="K52" s="38">
        <v>44972</v>
      </c>
    </row>
    <row r="53" spans="1:11" ht="283.5" x14ac:dyDescent="0.25">
      <c r="A53" s="5">
        <v>51</v>
      </c>
      <c r="B53" s="2" t="s">
        <v>17</v>
      </c>
      <c r="C53" s="3">
        <v>3088</v>
      </c>
      <c r="D53" s="2" t="s">
        <v>315</v>
      </c>
      <c r="E53" s="10">
        <v>41891</v>
      </c>
      <c r="F53" s="2" t="s">
        <v>356</v>
      </c>
      <c r="G53" s="6">
        <v>44979</v>
      </c>
      <c r="H53" s="4">
        <v>13.3</v>
      </c>
      <c r="I53" s="4" t="s">
        <v>235</v>
      </c>
      <c r="J53" s="34">
        <v>2500000</v>
      </c>
      <c r="K53" s="38">
        <v>44979</v>
      </c>
    </row>
    <row r="54" spans="1:11" ht="173.25" x14ac:dyDescent="0.25">
      <c r="A54" s="5">
        <v>52</v>
      </c>
      <c r="B54" s="2" t="s">
        <v>365</v>
      </c>
      <c r="C54" s="3">
        <v>1820</v>
      </c>
      <c r="D54" s="2" t="s">
        <v>454</v>
      </c>
      <c r="E54" s="6">
        <v>43214</v>
      </c>
      <c r="F54" s="7" t="s">
        <v>366</v>
      </c>
      <c r="G54" s="6">
        <v>45035</v>
      </c>
      <c r="H54" s="4">
        <v>15.97</v>
      </c>
      <c r="I54" s="4">
        <v>79.849999999999994</v>
      </c>
      <c r="J54" s="34">
        <v>11919095</v>
      </c>
      <c r="K54" s="38">
        <v>45035</v>
      </c>
    </row>
    <row r="55" spans="1:11" ht="299.25" x14ac:dyDescent="0.25">
      <c r="A55" s="5">
        <v>53</v>
      </c>
      <c r="B55" s="2" t="s">
        <v>18</v>
      </c>
      <c r="C55" s="3">
        <v>3179</v>
      </c>
      <c r="D55" s="2" t="s">
        <v>317</v>
      </c>
      <c r="E55" s="10">
        <v>41863</v>
      </c>
      <c r="F55" s="2" t="s">
        <v>357</v>
      </c>
      <c r="G55" s="6">
        <v>45042</v>
      </c>
      <c r="H55" s="4">
        <v>13.3</v>
      </c>
      <c r="I55" s="4" t="s">
        <v>236</v>
      </c>
      <c r="J55" s="34">
        <v>2500000</v>
      </c>
      <c r="K55" s="38">
        <v>45042</v>
      </c>
    </row>
    <row r="56" spans="1:11" ht="173.25" x14ac:dyDescent="0.25">
      <c r="A56" s="5">
        <v>54</v>
      </c>
      <c r="B56" s="2" t="s">
        <v>455</v>
      </c>
      <c r="C56" s="3">
        <v>1820</v>
      </c>
      <c r="D56" s="2" t="s">
        <v>367</v>
      </c>
      <c r="E56" s="6">
        <v>43249</v>
      </c>
      <c r="F56" s="11" t="s">
        <v>456</v>
      </c>
      <c r="G56" s="6">
        <v>45070</v>
      </c>
      <c r="H56" s="4">
        <v>16</v>
      </c>
      <c r="I56" s="4">
        <v>80</v>
      </c>
      <c r="J56" s="34">
        <v>6470603</v>
      </c>
      <c r="K56" s="38">
        <v>45070</v>
      </c>
    </row>
    <row r="57" spans="1:11" ht="299.25" x14ac:dyDescent="0.25">
      <c r="A57" s="5">
        <v>55</v>
      </c>
      <c r="B57" s="2" t="s">
        <v>19</v>
      </c>
      <c r="C57" s="3">
        <v>3214</v>
      </c>
      <c r="D57" s="2" t="s">
        <v>315</v>
      </c>
      <c r="E57" s="10">
        <v>41891</v>
      </c>
      <c r="F57" s="2" t="s">
        <v>358</v>
      </c>
      <c r="G57" s="6">
        <v>45105</v>
      </c>
      <c r="H57" s="4">
        <v>13.3</v>
      </c>
      <c r="I57" s="4" t="s">
        <v>237</v>
      </c>
      <c r="J57" s="34">
        <v>2500000</v>
      </c>
      <c r="K57" s="38">
        <v>45105</v>
      </c>
    </row>
    <row r="58" spans="1:11" ht="236.25" x14ac:dyDescent="0.25">
      <c r="A58" s="5">
        <v>56</v>
      </c>
      <c r="B58" s="2" t="s">
        <v>64</v>
      </c>
      <c r="C58" s="3">
        <v>2528</v>
      </c>
      <c r="D58" s="2" t="s">
        <v>163</v>
      </c>
      <c r="E58" s="10">
        <v>42605</v>
      </c>
      <c r="F58" s="2" t="s">
        <v>165</v>
      </c>
      <c r="G58" s="10" t="s">
        <v>166</v>
      </c>
      <c r="H58" s="4">
        <v>6.5</v>
      </c>
      <c r="I58" s="4">
        <v>32.5</v>
      </c>
      <c r="J58" s="34">
        <v>2700000</v>
      </c>
      <c r="K58" s="38">
        <v>45133</v>
      </c>
    </row>
    <row r="59" spans="1:11" ht="236.25" x14ac:dyDescent="0.25">
      <c r="A59" s="5">
        <v>57</v>
      </c>
      <c r="B59" s="2" t="s">
        <v>63</v>
      </c>
      <c r="C59" s="3">
        <v>2541</v>
      </c>
      <c r="D59" s="2" t="s">
        <v>163</v>
      </c>
      <c r="E59" s="10">
        <v>42599</v>
      </c>
      <c r="F59" s="2" t="s">
        <v>167</v>
      </c>
      <c r="G59" s="10" t="s">
        <v>168</v>
      </c>
      <c r="H59" s="4">
        <v>6.5</v>
      </c>
      <c r="I59" s="4">
        <v>32.5</v>
      </c>
      <c r="J59" s="34">
        <v>1000000</v>
      </c>
      <c r="K59" s="38">
        <v>45140</v>
      </c>
    </row>
    <row r="60" spans="1:11" ht="330.75" x14ac:dyDescent="0.25">
      <c r="A60" s="5">
        <v>58</v>
      </c>
      <c r="B60" s="2" t="s">
        <v>20</v>
      </c>
      <c r="C60" s="3">
        <v>3640</v>
      </c>
      <c r="D60" s="2" t="s">
        <v>161</v>
      </c>
      <c r="E60" s="10">
        <v>41520</v>
      </c>
      <c r="F60" s="2" t="s">
        <v>359</v>
      </c>
      <c r="G60" s="6">
        <v>45161</v>
      </c>
      <c r="H60" s="4">
        <v>10</v>
      </c>
      <c r="I60" s="4">
        <v>50</v>
      </c>
      <c r="J60" s="34">
        <v>10401476</v>
      </c>
      <c r="K60" s="38">
        <v>45161</v>
      </c>
    </row>
    <row r="61" spans="1:11" ht="236.25" x14ac:dyDescent="0.25">
      <c r="A61" s="5">
        <v>59</v>
      </c>
      <c r="B61" s="33" t="s">
        <v>66</v>
      </c>
      <c r="C61" s="3">
        <v>2548</v>
      </c>
      <c r="D61" s="2" t="s">
        <v>163</v>
      </c>
      <c r="E61" s="10">
        <v>42640</v>
      </c>
      <c r="F61" s="2" t="s">
        <v>169</v>
      </c>
      <c r="G61" s="10" t="s">
        <v>170</v>
      </c>
      <c r="H61" s="4">
        <v>6.5</v>
      </c>
      <c r="I61" s="4">
        <v>32.5</v>
      </c>
      <c r="J61" s="34">
        <v>5000000</v>
      </c>
      <c r="K61" s="38">
        <v>45181</v>
      </c>
    </row>
    <row r="62" spans="1:11" ht="94.5" x14ac:dyDescent="0.25">
      <c r="A62" s="5">
        <v>60</v>
      </c>
      <c r="B62" s="47" t="s">
        <v>538</v>
      </c>
      <c r="C62" s="3">
        <v>1092</v>
      </c>
      <c r="D62" s="2" t="s">
        <v>367</v>
      </c>
      <c r="E62" s="6">
        <v>44138</v>
      </c>
      <c r="F62" s="11" t="s">
        <v>542</v>
      </c>
      <c r="G62" s="6">
        <v>45231</v>
      </c>
      <c r="H62" s="4">
        <v>10.95</v>
      </c>
      <c r="I62" s="4">
        <v>54.75</v>
      </c>
      <c r="J62" s="34">
        <v>4070103</v>
      </c>
      <c r="K62" s="38">
        <v>45231</v>
      </c>
    </row>
    <row r="63" spans="1:11" ht="126" x14ac:dyDescent="0.25">
      <c r="A63" s="5">
        <v>61</v>
      </c>
      <c r="B63" s="2" t="s">
        <v>481</v>
      </c>
      <c r="C63" s="3">
        <v>1442</v>
      </c>
      <c r="D63" s="2" t="s">
        <v>367</v>
      </c>
      <c r="E63" s="6">
        <v>43809</v>
      </c>
      <c r="F63" s="11" t="s">
        <v>479</v>
      </c>
      <c r="G63" s="6">
        <v>45252</v>
      </c>
      <c r="H63" s="4">
        <v>11.67</v>
      </c>
      <c r="I63" s="4">
        <v>58.35</v>
      </c>
      <c r="J63" s="34">
        <v>11012995</v>
      </c>
      <c r="K63" s="38">
        <v>45252</v>
      </c>
    </row>
    <row r="64" spans="1:11" ht="299.25" x14ac:dyDescent="0.25">
      <c r="A64" s="5">
        <v>62</v>
      </c>
      <c r="B64" s="2" t="s">
        <v>21</v>
      </c>
      <c r="C64" s="3">
        <v>3445</v>
      </c>
      <c r="D64" s="2" t="s">
        <v>317</v>
      </c>
      <c r="E64" s="10">
        <v>41863</v>
      </c>
      <c r="F64" s="2" t="s">
        <v>524</v>
      </c>
      <c r="G64" s="6">
        <v>45308</v>
      </c>
      <c r="H64" s="4">
        <v>12.5</v>
      </c>
      <c r="I64" s="4" t="s">
        <v>238</v>
      </c>
      <c r="J64" s="34">
        <v>2500000</v>
      </c>
      <c r="K64" s="38">
        <v>45308</v>
      </c>
    </row>
    <row r="65" spans="1:11" ht="299.25" x14ac:dyDescent="0.25">
      <c r="A65" s="5">
        <v>63</v>
      </c>
      <c r="B65" s="2" t="s">
        <v>22</v>
      </c>
      <c r="C65" s="3">
        <v>3438</v>
      </c>
      <c r="D65" s="2" t="s">
        <v>315</v>
      </c>
      <c r="E65" s="10">
        <v>41891</v>
      </c>
      <c r="F65" s="2" t="s">
        <v>525</v>
      </c>
      <c r="G65" s="6">
        <v>45329</v>
      </c>
      <c r="H65" s="4">
        <v>12.5</v>
      </c>
      <c r="I65" s="4" t="s">
        <v>239</v>
      </c>
      <c r="J65" s="34">
        <v>2500000</v>
      </c>
      <c r="K65" s="38">
        <v>45329</v>
      </c>
    </row>
    <row r="66" spans="1:11" ht="299.25" x14ac:dyDescent="0.25">
      <c r="A66" s="5">
        <v>64</v>
      </c>
      <c r="B66" s="2" t="s">
        <v>23</v>
      </c>
      <c r="C66" s="3">
        <v>3452</v>
      </c>
      <c r="D66" s="2" t="s">
        <v>315</v>
      </c>
      <c r="E66" s="10">
        <v>41891</v>
      </c>
      <c r="F66" s="2" t="s">
        <v>526</v>
      </c>
      <c r="G66" s="6">
        <v>45343</v>
      </c>
      <c r="H66" s="4">
        <v>12.5</v>
      </c>
      <c r="I66" s="4" t="s">
        <v>240</v>
      </c>
      <c r="J66" s="34">
        <v>2500000</v>
      </c>
      <c r="K66" s="38">
        <v>45343</v>
      </c>
    </row>
    <row r="67" spans="1:11" ht="330.75" x14ac:dyDescent="0.25">
      <c r="A67" s="5">
        <v>65</v>
      </c>
      <c r="B67" s="2" t="s">
        <v>24</v>
      </c>
      <c r="C67" s="3">
        <v>3515</v>
      </c>
      <c r="D67" s="2" t="s">
        <v>317</v>
      </c>
      <c r="E67" s="10">
        <v>41863</v>
      </c>
      <c r="F67" s="2" t="s">
        <v>360</v>
      </c>
      <c r="G67" s="6">
        <v>45378</v>
      </c>
      <c r="H67" s="4">
        <v>12.5</v>
      </c>
      <c r="I67" s="4" t="s">
        <v>241</v>
      </c>
      <c r="J67" s="34">
        <v>2000000</v>
      </c>
      <c r="K67" s="38">
        <v>45378</v>
      </c>
    </row>
    <row r="68" spans="1:11" ht="315" x14ac:dyDescent="0.25">
      <c r="A68" s="5">
        <v>66</v>
      </c>
      <c r="B68" s="2" t="s">
        <v>25</v>
      </c>
      <c r="C68" s="3">
        <v>3543</v>
      </c>
      <c r="D68" s="2" t="s">
        <v>317</v>
      </c>
      <c r="E68" s="10">
        <v>41863</v>
      </c>
      <c r="F68" s="2" t="s">
        <v>484</v>
      </c>
      <c r="G68" s="6">
        <v>45406</v>
      </c>
      <c r="H68" s="4">
        <v>12.5</v>
      </c>
      <c r="I68" s="4" t="s">
        <v>242</v>
      </c>
      <c r="J68" s="34">
        <v>2500000</v>
      </c>
      <c r="K68" s="38">
        <v>45406</v>
      </c>
    </row>
    <row r="69" spans="1:11" ht="141.75" x14ac:dyDescent="0.25">
      <c r="A69" s="5">
        <v>67</v>
      </c>
      <c r="B69" s="2" t="s">
        <v>509</v>
      </c>
      <c r="C69" s="3">
        <v>1561</v>
      </c>
      <c r="D69" s="2" t="s">
        <v>367</v>
      </c>
      <c r="E69" s="6">
        <v>43872</v>
      </c>
      <c r="F69" s="11" t="s">
        <v>512</v>
      </c>
      <c r="G69" s="6">
        <v>45434</v>
      </c>
      <c r="H69" s="4">
        <v>9.99</v>
      </c>
      <c r="I69" s="4">
        <v>49.95</v>
      </c>
      <c r="J69" s="34">
        <v>10710165</v>
      </c>
      <c r="K69" s="38">
        <v>45434</v>
      </c>
    </row>
    <row r="70" spans="1:11" ht="315" x14ac:dyDescent="0.25">
      <c r="A70" s="5">
        <v>68</v>
      </c>
      <c r="B70" s="2" t="s">
        <v>26</v>
      </c>
      <c r="C70" s="3">
        <v>3626</v>
      </c>
      <c r="D70" s="2" t="s">
        <v>161</v>
      </c>
      <c r="E70" s="10">
        <v>41913</v>
      </c>
      <c r="F70" s="2" t="s">
        <v>485</v>
      </c>
      <c r="G70" s="6">
        <v>45539</v>
      </c>
      <c r="H70" s="4">
        <v>15.5</v>
      </c>
      <c r="I70" s="4">
        <v>77.5</v>
      </c>
      <c r="J70" s="34">
        <v>310000</v>
      </c>
      <c r="K70" s="38">
        <v>45539</v>
      </c>
    </row>
    <row r="71" spans="1:11" ht="315" x14ac:dyDescent="0.25">
      <c r="A71" s="5">
        <v>69</v>
      </c>
      <c r="B71" s="2" t="s">
        <v>27</v>
      </c>
      <c r="C71" s="3">
        <v>3638</v>
      </c>
      <c r="D71" s="2" t="s">
        <v>161</v>
      </c>
      <c r="E71" s="10">
        <v>41906</v>
      </c>
      <c r="F71" s="2" t="s">
        <v>486</v>
      </c>
      <c r="G71" s="6">
        <v>45546</v>
      </c>
      <c r="H71" s="4">
        <v>15.5</v>
      </c>
      <c r="I71" s="4" t="s">
        <v>243</v>
      </c>
      <c r="J71" s="34">
        <v>930000</v>
      </c>
      <c r="K71" s="38">
        <v>45546</v>
      </c>
    </row>
    <row r="72" spans="1:11" ht="315" x14ac:dyDescent="0.25">
      <c r="A72" s="5">
        <v>70</v>
      </c>
      <c r="B72" s="2" t="s">
        <v>28</v>
      </c>
      <c r="C72" s="3">
        <v>3575</v>
      </c>
      <c r="D72" s="2" t="s">
        <v>318</v>
      </c>
      <c r="E72" s="10">
        <v>41978</v>
      </c>
      <c r="F72" s="2" t="s">
        <v>487</v>
      </c>
      <c r="G72" s="10" t="s">
        <v>171</v>
      </c>
      <c r="H72" s="4">
        <v>6</v>
      </c>
      <c r="I72" s="4" t="s">
        <v>244</v>
      </c>
      <c r="J72" s="34">
        <v>2899710</v>
      </c>
      <c r="K72" s="38">
        <v>45553</v>
      </c>
    </row>
    <row r="73" spans="1:11" ht="315" x14ac:dyDescent="0.25">
      <c r="A73" s="5">
        <v>71</v>
      </c>
      <c r="B73" s="2" t="s">
        <v>29</v>
      </c>
      <c r="C73" s="3">
        <v>3633</v>
      </c>
      <c r="D73" s="2" t="s">
        <v>161</v>
      </c>
      <c r="E73" s="10">
        <v>41934</v>
      </c>
      <c r="F73" s="2" t="s">
        <v>488</v>
      </c>
      <c r="G73" s="6">
        <v>45567</v>
      </c>
      <c r="H73" s="4">
        <v>15.5</v>
      </c>
      <c r="I73" s="4">
        <v>77.5</v>
      </c>
      <c r="J73" s="34">
        <v>1000000</v>
      </c>
      <c r="K73" s="38">
        <v>45567</v>
      </c>
    </row>
    <row r="74" spans="1:11" ht="315" x14ac:dyDescent="0.25">
      <c r="A74" s="5">
        <v>72</v>
      </c>
      <c r="B74" s="2" t="s">
        <v>30</v>
      </c>
      <c r="C74" s="3">
        <v>3610</v>
      </c>
      <c r="D74" s="2" t="s">
        <v>318</v>
      </c>
      <c r="E74" s="10">
        <v>41978</v>
      </c>
      <c r="F74" s="2" t="s">
        <v>489</v>
      </c>
      <c r="G74" s="10" t="s">
        <v>172</v>
      </c>
      <c r="H74" s="4">
        <v>6</v>
      </c>
      <c r="I74" s="4" t="s">
        <v>245</v>
      </c>
      <c r="J74" s="34">
        <v>2899710</v>
      </c>
      <c r="K74" s="38">
        <v>45588</v>
      </c>
    </row>
    <row r="75" spans="1:11" ht="315" x14ac:dyDescent="0.25">
      <c r="A75" s="5">
        <v>73</v>
      </c>
      <c r="B75" s="2" t="s">
        <v>31</v>
      </c>
      <c r="C75" s="3">
        <v>3624</v>
      </c>
      <c r="D75" s="2" t="s">
        <v>318</v>
      </c>
      <c r="E75" s="10">
        <v>41978</v>
      </c>
      <c r="F75" s="2" t="s">
        <v>490</v>
      </c>
      <c r="G75" s="10" t="s">
        <v>173</v>
      </c>
      <c r="H75" s="4">
        <v>6</v>
      </c>
      <c r="I75" s="4" t="s">
        <v>246</v>
      </c>
      <c r="J75" s="34">
        <v>2899710</v>
      </c>
      <c r="K75" s="38">
        <v>45602</v>
      </c>
    </row>
    <row r="76" spans="1:11" ht="315" x14ac:dyDescent="0.25">
      <c r="A76" s="5">
        <v>74</v>
      </c>
      <c r="B76" s="2" t="s">
        <v>32</v>
      </c>
      <c r="C76" s="3">
        <v>3638</v>
      </c>
      <c r="D76" s="2" t="s">
        <v>318</v>
      </c>
      <c r="E76" s="10">
        <v>41978</v>
      </c>
      <c r="F76" s="2" t="s">
        <v>491</v>
      </c>
      <c r="G76" s="10" t="s">
        <v>174</v>
      </c>
      <c r="H76" s="4">
        <v>6</v>
      </c>
      <c r="I76" s="4" t="s">
        <v>247</v>
      </c>
      <c r="J76" s="34">
        <v>2899710</v>
      </c>
      <c r="K76" s="38">
        <v>45616</v>
      </c>
    </row>
    <row r="77" spans="1:11" ht="315" x14ac:dyDescent="0.25">
      <c r="A77" s="5">
        <v>75</v>
      </c>
      <c r="B77" s="2" t="s">
        <v>33</v>
      </c>
      <c r="C77" s="3">
        <v>3627</v>
      </c>
      <c r="D77" s="2" t="s">
        <v>319</v>
      </c>
      <c r="E77" s="10">
        <v>42003</v>
      </c>
      <c r="F77" s="2" t="s">
        <v>492</v>
      </c>
      <c r="G77" s="6">
        <v>45630</v>
      </c>
      <c r="H77" s="4">
        <v>9.5</v>
      </c>
      <c r="I77" s="4" t="s">
        <v>248</v>
      </c>
      <c r="J77" s="34">
        <v>2500000</v>
      </c>
      <c r="K77" s="38">
        <v>45630</v>
      </c>
    </row>
    <row r="78" spans="1:11" ht="315" x14ac:dyDescent="0.25">
      <c r="A78" s="5">
        <v>76</v>
      </c>
      <c r="B78" s="2" t="s">
        <v>34</v>
      </c>
      <c r="C78" s="3">
        <v>3634</v>
      </c>
      <c r="D78" s="2" t="s">
        <v>319</v>
      </c>
      <c r="E78" s="10">
        <v>42003</v>
      </c>
      <c r="F78" s="2" t="s">
        <v>493</v>
      </c>
      <c r="G78" s="6">
        <v>45637</v>
      </c>
      <c r="H78" s="4">
        <v>9.5</v>
      </c>
      <c r="I78" s="4" t="s">
        <v>249</v>
      </c>
      <c r="J78" s="34">
        <v>2500000</v>
      </c>
      <c r="K78" s="38">
        <v>45637</v>
      </c>
    </row>
    <row r="79" spans="1:11" ht="189" x14ac:dyDescent="0.25">
      <c r="A79" s="5">
        <v>77</v>
      </c>
      <c r="B79" s="2" t="s">
        <v>465</v>
      </c>
      <c r="C79" s="3">
        <v>2089</v>
      </c>
      <c r="D79" s="2" t="s">
        <v>454</v>
      </c>
      <c r="E79" s="6">
        <v>43627</v>
      </c>
      <c r="F79" s="32" t="s">
        <v>466</v>
      </c>
      <c r="G79" s="6">
        <v>45714</v>
      </c>
      <c r="H79" s="4">
        <v>15.84</v>
      </c>
      <c r="I79" s="4">
        <v>79.2</v>
      </c>
      <c r="J79" s="34">
        <v>41080407</v>
      </c>
      <c r="K79" s="38">
        <v>45714</v>
      </c>
    </row>
    <row r="80" spans="1:11" ht="315" x14ac:dyDescent="0.25">
      <c r="A80" s="5">
        <v>78</v>
      </c>
      <c r="B80" s="2" t="s">
        <v>35</v>
      </c>
      <c r="C80" s="3">
        <v>3640</v>
      </c>
      <c r="D80" s="2" t="s">
        <v>320</v>
      </c>
      <c r="E80" s="10">
        <v>42095</v>
      </c>
      <c r="F80" s="2" t="s">
        <v>494</v>
      </c>
      <c r="G80" s="6">
        <v>45735</v>
      </c>
      <c r="H80" s="4">
        <v>9.5</v>
      </c>
      <c r="I80" s="4">
        <v>47.5</v>
      </c>
      <c r="J80" s="34">
        <v>3203998</v>
      </c>
      <c r="K80" s="38">
        <v>45735</v>
      </c>
    </row>
    <row r="81" spans="1:11" ht="330.75" x14ac:dyDescent="0.25">
      <c r="A81" s="5">
        <v>79</v>
      </c>
      <c r="B81" s="2" t="s">
        <v>36</v>
      </c>
      <c r="C81" s="3">
        <v>3633</v>
      </c>
      <c r="D81" s="2" t="s">
        <v>321</v>
      </c>
      <c r="E81" s="10">
        <v>42130</v>
      </c>
      <c r="F81" s="2" t="s">
        <v>361</v>
      </c>
      <c r="G81" s="6">
        <v>45763</v>
      </c>
      <c r="H81" s="4">
        <v>11.97</v>
      </c>
      <c r="I81" s="4" t="s">
        <v>250</v>
      </c>
      <c r="J81" s="34">
        <v>1600000</v>
      </c>
      <c r="K81" s="38">
        <v>45763</v>
      </c>
    </row>
    <row r="82" spans="1:11" ht="267.75" x14ac:dyDescent="0.25">
      <c r="A82" s="5">
        <v>80</v>
      </c>
      <c r="B82" s="2" t="s">
        <v>101</v>
      </c>
      <c r="C82" s="3">
        <v>2773</v>
      </c>
      <c r="D82" s="2" t="s">
        <v>457</v>
      </c>
      <c r="E82" s="10">
        <v>43014</v>
      </c>
      <c r="F82" s="2" t="s">
        <v>362</v>
      </c>
      <c r="G82" s="6">
        <v>45787</v>
      </c>
      <c r="H82" s="4">
        <v>11.3</v>
      </c>
      <c r="I82" s="4" t="s">
        <v>251</v>
      </c>
      <c r="J82" s="34">
        <v>2500000</v>
      </c>
      <c r="K82" s="38">
        <v>45787</v>
      </c>
    </row>
    <row r="83" spans="1:11" ht="330.75" x14ac:dyDescent="0.25">
      <c r="A83" s="5">
        <v>81</v>
      </c>
      <c r="B83" s="2" t="s">
        <v>37</v>
      </c>
      <c r="C83" s="3">
        <v>3640</v>
      </c>
      <c r="D83" s="2" t="s">
        <v>322</v>
      </c>
      <c r="E83" s="10">
        <v>42214</v>
      </c>
      <c r="F83" s="2" t="s">
        <v>363</v>
      </c>
      <c r="G83" s="6">
        <v>45854</v>
      </c>
      <c r="H83" s="4">
        <v>9.5</v>
      </c>
      <c r="I83" s="4">
        <v>47.5</v>
      </c>
      <c r="J83" s="34">
        <v>633000</v>
      </c>
      <c r="K83" s="38">
        <v>45854</v>
      </c>
    </row>
    <row r="84" spans="1:11" ht="346.5" x14ac:dyDescent="0.25">
      <c r="A84" s="5">
        <v>82</v>
      </c>
      <c r="B84" s="2" t="s">
        <v>38</v>
      </c>
      <c r="C84" s="3">
        <v>3760</v>
      </c>
      <c r="D84" s="2" t="s">
        <v>321</v>
      </c>
      <c r="E84" s="10">
        <v>42108</v>
      </c>
      <c r="F84" s="2" t="s">
        <v>364</v>
      </c>
      <c r="G84" s="6">
        <v>45868</v>
      </c>
      <c r="H84" s="4">
        <v>11.72</v>
      </c>
      <c r="I84" s="4" t="s">
        <v>252</v>
      </c>
      <c r="J84" s="34">
        <v>1500000</v>
      </c>
      <c r="K84" s="38">
        <v>45868</v>
      </c>
    </row>
    <row r="85" spans="1:11" ht="330.75" x14ac:dyDescent="0.25">
      <c r="A85" s="5">
        <v>83</v>
      </c>
      <c r="B85" s="2" t="s">
        <v>39</v>
      </c>
      <c r="C85" s="3">
        <v>3788</v>
      </c>
      <c r="D85" s="2" t="s">
        <v>321</v>
      </c>
      <c r="E85" s="10">
        <v>42150</v>
      </c>
      <c r="F85" s="2" t="s">
        <v>495</v>
      </c>
      <c r="G85" s="6">
        <v>45938</v>
      </c>
      <c r="H85" s="4">
        <v>11.9</v>
      </c>
      <c r="I85" s="4" t="s">
        <v>253</v>
      </c>
      <c r="J85" s="34">
        <v>2200000</v>
      </c>
      <c r="K85" s="38">
        <v>45938</v>
      </c>
    </row>
    <row r="86" spans="1:11" ht="315" x14ac:dyDescent="0.25">
      <c r="A86" s="5">
        <v>84</v>
      </c>
      <c r="B86" s="2" t="s">
        <v>40</v>
      </c>
      <c r="C86" s="3">
        <v>3561</v>
      </c>
      <c r="D86" s="2" t="s">
        <v>323</v>
      </c>
      <c r="E86" s="10">
        <v>42398</v>
      </c>
      <c r="F86" s="2" t="s">
        <v>496</v>
      </c>
      <c r="G86" s="10" t="s">
        <v>175</v>
      </c>
      <c r="H86" s="4">
        <v>6</v>
      </c>
      <c r="I86" s="4" t="s">
        <v>254</v>
      </c>
      <c r="J86" s="34">
        <v>2500000</v>
      </c>
      <c r="K86" s="38">
        <v>45959</v>
      </c>
    </row>
    <row r="87" spans="1:11" ht="267.75" x14ac:dyDescent="0.25">
      <c r="A87" s="5">
        <v>85</v>
      </c>
      <c r="B87" s="2" t="s">
        <v>103</v>
      </c>
      <c r="C87" s="3">
        <v>2957</v>
      </c>
      <c r="D87" s="2" t="s">
        <v>457</v>
      </c>
      <c r="E87" s="10">
        <v>43014</v>
      </c>
      <c r="F87" s="2" t="s">
        <v>497</v>
      </c>
      <c r="G87" s="10">
        <v>45971</v>
      </c>
      <c r="H87" s="4">
        <v>11.29</v>
      </c>
      <c r="I87" s="4" t="s">
        <v>255</v>
      </c>
      <c r="J87" s="34">
        <v>2500000</v>
      </c>
      <c r="K87" s="38">
        <v>45971</v>
      </c>
    </row>
    <row r="88" spans="1:11" ht="315" x14ac:dyDescent="0.25">
      <c r="A88" s="5">
        <v>86</v>
      </c>
      <c r="B88" s="2" t="s">
        <v>41</v>
      </c>
      <c r="C88" s="3">
        <v>3575</v>
      </c>
      <c r="D88" s="2" t="s">
        <v>323</v>
      </c>
      <c r="E88" s="10">
        <v>42398</v>
      </c>
      <c r="F88" s="2" t="s">
        <v>498</v>
      </c>
      <c r="G88" s="10" t="s">
        <v>176</v>
      </c>
      <c r="H88" s="4">
        <v>6</v>
      </c>
      <c r="I88" s="4" t="s">
        <v>256</v>
      </c>
      <c r="J88" s="34">
        <v>2455520</v>
      </c>
      <c r="K88" s="38">
        <v>45973</v>
      </c>
    </row>
    <row r="89" spans="1:11" ht="315" x14ac:dyDescent="0.25">
      <c r="A89" s="5">
        <v>87</v>
      </c>
      <c r="B89" s="2" t="s">
        <v>42</v>
      </c>
      <c r="C89" s="3">
        <v>3589</v>
      </c>
      <c r="D89" s="2" t="s">
        <v>324</v>
      </c>
      <c r="E89" s="10">
        <v>42398</v>
      </c>
      <c r="F89" s="2" t="s">
        <v>499</v>
      </c>
      <c r="G89" s="10" t="s">
        <v>177</v>
      </c>
      <c r="H89" s="4">
        <v>6</v>
      </c>
      <c r="I89" s="4" t="s">
        <v>257</v>
      </c>
      <c r="J89" s="34">
        <v>3000000</v>
      </c>
      <c r="K89" s="38">
        <v>45987</v>
      </c>
    </row>
    <row r="90" spans="1:11" ht="346.5" x14ac:dyDescent="0.25">
      <c r="A90" s="5">
        <v>88</v>
      </c>
      <c r="B90" s="2" t="s">
        <v>43</v>
      </c>
      <c r="C90" s="3">
        <v>3879</v>
      </c>
      <c r="D90" s="2" t="s">
        <v>321</v>
      </c>
      <c r="E90" s="10">
        <v>42122</v>
      </c>
      <c r="F90" s="2" t="s">
        <v>500</v>
      </c>
      <c r="G90" s="6">
        <v>46001</v>
      </c>
      <c r="H90" s="4">
        <v>11.54</v>
      </c>
      <c r="I90" s="4" t="s">
        <v>258</v>
      </c>
      <c r="J90" s="34">
        <v>1800000</v>
      </c>
      <c r="K90" s="38">
        <v>46001</v>
      </c>
    </row>
    <row r="91" spans="1:11" ht="315" x14ac:dyDescent="0.25">
      <c r="A91" s="5">
        <v>89</v>
      </c>
      <c r="B91" s="2" t="s">
        <v>44</v>
      </c>
      <c r="C91" s="3">
        <v>3617</v>
      </c>
      <c r="D91" s="2" t="s">
        <v>324</v>
      </c>
      <c r="E91" s="10">
        <v>42398</v>
      </c>
      <c r="F91" s="2" t="s">
        <v>501</v>
      </c>
      <c r="G91" s="10" t="s">
        <v>178</v>
      </c>
      <c r="H91" s="4">
        <v>6</v>
      </c>
      <c r="I91" s="4" t="s">
        <v>259</v>
      </c>
      <c r="J91" s="34">
        <v>3000000</v>
      </c>
      <c r="K91" s="38">
        <v>46015</v>
      </c>
    </row>
    <row r="92" spans="1:11" ht="315" x14ac:dyDescent="0.25">
      <c r="A92" s="5">
        <v>90</v>
      </c>
      <c r="B92" s="2" t="s">
        <v>45</v>
      </c>
      <c r="C92" s="3">
        <v>3638</v>
      </c>
      <c r="D92" s="2" t="s">
        <v>324</v>
      </c>
      <c r="E92" s="10">
        <v>42398</v>
      </c>
      <c r="F92" s="2" t="s">
        <v>502</v>
      </c>
      <c r="G92" s="10" t="s">
        <v>179</v>
      </c>
      <c r="H92" s="4">
        <v>6</v>
      </c>
      <c r="I92" s="4" t="s">
        <v>260</v>
      </c>
      <c r="J92" s="34">
        <v>3319000</v>
      </c>
      <c r="K92" s="38">
        <v>46036</v>
      </c>
    </row>
    <row r="93" spans="1:11" ht="346.5" x14ac:dyDescent="0.25">
      <c r="A93" s="5">
        <v>91</v>
      </c>
      <c r="B93" s="2" t="s">
        <v>46</v>
      </c>
      <c r="C93" s="3">
        <v>3942</v>
      </c>
      <c r="D93" s="2" t="s">
        <v>321</v>
      </c>
      <c r="E93" s="10">
        <v>42164</v>
      </c>
      <c r="F93" s="2" t="s">
        <v>503</v>
      </c>
      <c r="G93" s="6">
        <v>46106</v>
      </c>
      <c r="H93" s="4">
        <v>11.8</v>
      </c>
      <c r="I93" s="4" t="s">
        <v>261</v>
      </c>
      <c r="J93" s="34">
        <v>2500000</v>
      </c>
      <c r="K93" s="38">
        <v>46106</v>
      </c>
    </row>
    <row r="94" spans="1:11" ht="346.5" x14ac:dyDescent="0.25">
      <c r="A94" s="5">
        <v>92</v>
      </c>
      <c r="B94" s="2" t="s">
        <v>47</v>
      </c>
      <c r="C94" s="3">
        <v>3963</v>
      </c>
      <c r="D94" s="2" t="s">
        <v>321</v>
      </c>
      <c r="E94" s="10">
        <v>42171</v>
      </c>
      <c r="F94" s="2" t="s">
        <v>504</v>
      </c>
      <c r="G94" s="6">
        <v>46134</v>
      </c>
      <c r="H94" s="4">
        <v>11.79</v>
      </c>
      <c r="I94" s="4" t="s">
        <v>262</v>
      </c>
      <c r="J94" s="34">
        <v>2500000</v>
      </c>
      <c r="K94" s="38">
        <v>46134</v>
      </c>
    </row>
    <row r="95" spans="1:11" ht="346.5" x14ac:dyDescent="0.25">
      <c r="A95" s="5">
        <v>93</v>
      </c>
      <c r="B95" s="2" t="s">
        <v>48</v>
      </c>
      <c r="C95" s="3">
        <v>3956</v>
      </c>
      <c r="D95" s="2" t="s">
        <v>321</v>
      </c>
      <c r="E95" s="10">
        <v>42192</v>
      </c>
      <c r="F95" s="2" t="s">
        <v>505</v>
      </c>
      <c r="G95" s="6">
        <v>46148</v>
      </c>
      <c r="H95" s="4">
        <v>11.89</v>
      </c>
      <c r="I95" s="4" t="s">
        <v>263</v>
      </c>
      <c r="J95" s="34">
        <v>500000</v>
      </c>
      <c r="K95" s="38">
        <v>46148</v>
      </c>
    </row>
    <row r="96" spans="1:11" ht="346.5" x14ac:dyDescent="0.25">
      <c r="A96" s="5">
        <v>94</v>
      </c>
      <c r="B96" s="2" t="s">
        <v>49</v>
      </c>
      <c r="C96" s="3">
        <v>3991</v>
      </c>
      <c r="D96" s="2" t="s">
        <v>321</v>
      </c>
      <c r="E96" s="10">
        <v>42178</v>
      </c>
      <c r="F96" s="11" t="s">
        <v>506</v>
      </c>
      <c r="G96" s="6">
        <v>46169</v>
      </c>
      <c r="H96" s="4">
        <v>11.78</v>
      </c>
      <c r="I96" s="4" t="s">
        <v>264</v>
      </c>
      <c r="J96" s="34">
        <v>1200000</v>
      </c>
      <c r="K96" s="38">
        <v>46169</v>
      </c>
    </row>
    <row r="97" spans="1:11" ht="362.25" x14ac:dyDescent="0.25">
      <c r="A97" s="5">
        <v>95</v>
      </c>
      <c r="B97" s="2" t="s">
        <v>50</v>
      </c>
      <c r="C97" s="3">
        <v>3991</v>
      </c>
      <c r="D97" s="2" t="s">
        <v>321</v>
      </c>
      <c r="E97" s="10">
        <v>42185</v>
      </c>
      <c r="F97" s="2" t="s">
        <v>435</v>
      </c>
      <c r="G97" s="6">
        <v>46176</v>
      </c>
      <c r="H97" s="4">
        <v>11.78</v>
      </c>
      <c r="I97" s="4" t="s">
        <v>265</v>
      </c>
      <c r="J97" s="34">
        <v>1500000</v>
      </c>
      <c r="K97" s="38">
        <v>46176</v>
      </c>
    </row>
    <row r="98" spans="1:11" ht="362.25" x14ac:dyDescent="0.25">
      <c r="A98" s="5">
        <v>96</v>
      </c>
      <c r="B98" s="2" t="s">
        <v>51</v>
      </c>
      <c r="C98" s="3">
        <v>3977</v>
      </c>
      <c r="D98" s="2" t="s">
        <v>321</v>
      </c>
      <c r="E98" s="10">
        <v>42220</v>
      </c>
      <c r="F98" s="2" t="s">
        <v>434</v>
      </c>
      <c r="G98" s="6">
        <v>46197</v>
      </c>
      <c r="H98" s="4">
        <v>11.94</v>
      </c>
      <c r="I98" s="4" t="s">
        <v>266</v>
      </c>
      <c r="J98" s="34">
        <v>500000</v>
      </c>
      <c r="K98" s="38">
        <v>46197</v>
      </c>
    </row>
    <row r="99" spans="1:11" ht="378" x14ac:dyDescent="0.25">
      <c r="A99" s="5">
        <v>97</v>
      </c>
      <c r="B99" s="2" t="s">
        <v>52</v>
      </c>
      <c r="C99" s="3">
        <v>4110</v>
      </c>
      <c r="D99" s="2" t="s">
        <v>321</v>
      </c>
      <c r="E99" s="10">
        <v>42199</v>
      </c>
      <c r="F99" s="2" t="s">
        <v>433</v>
      </c>
      <c r="G99" s="6">
        <v>46309</v>
      </c>
      <c r="H99" s="4">
        <v>11.83</v>
      </c>
      <c r="I99" s="4" t="s">
        <v>267</v>
      </c>
      <c r="J99" s="34">
        <v>1000000</v>
      </c>
      <c r="K99" s="38">
        <v>46309</v>
      </c>
    </row>
    <row r="100" spans="1:11" ht="378" x14ac:dyDescent="0.25">
      <c r="A100" s="5">
        <v>98</v>
      </c>
      <c r="B100" s="2" t="s">
        <v>53</v>
      </c>
      <c r="C100" s="3">
        <v>4138</v>
      </c>
      <c r="D100" s="2" t="s">
        <v>321</v>
      </c>
      <c r="E100" s="10">
        <v>42213</v>
      </c>
      <c r="F100" s="2" t="s">
        <v>432</v>
      </c>
      <c r="G100" s="6">
        <v>46351</v>
      </c>
      <c r="H100" s="4">
        <v>11.82</v>
      </c>
      <c r="I100" s="4" t="s">
        <v>268</v>
      </c>
      <c r="J100" s="34">
        <v>1200000</v>
      </c>
      <c r="K100" s="38">
        <v>46351</v>
      </c>
    </row>
    <row r="101" spans="1:11" ht="378" x14ac:dyDescent="0.25">
      <c r="A101" s="5">
        <v>99</v>
      </c>
      <c r="B101" s="2" t="s">
        <v>54</v>
      </c>
      <c r="C101" s="3">
        <v>4131</v>
      </c>
      <c r="D101" s="2" t="s">
        <v>321</v>
      </c>
      <c r="E101" s="10">
        <v>42234</v>
      </c>
      <c r="F101" s="2" t="s">
        <v>431</v>
      </c>
      <c r="G101" s="6">
        <v>46365</v>
      </c>
      <c r="H101" s="4">
        <v>11.88</v>
      </c>
      <c r="I101" s="4" t="s">
        <v>269</v>
      </c>
      <c r="J101" s="34">
        <v>1200000</v>
      </c>
      <c r="K101" s="38">
        <v>46365</v>
      </c>
    </row>
    <row r="102" spans="1:11" ht="330.75" x14ac:dyDescent="0.25">
      <c r="A102" s="5">
        <v>100</v>
      </c>
      <c r="B102" s="2" t="s">
        <v>98</v>
      </c>
      <c r="C102" s="3">
        <v>3603</v>
      </c>
      <c r="D102" s="2" t="s">
        <v>325</v>
      </c>
      <c r="E102" s="10">
        <v>42776</v>
      </c>
      <c r="F102" s="2" t="s">
        <v>180</v>
      </c>
      <c r="G102" s="10" t="s">
        <v>181</v>
      </c>
      <c r="H102" s="4">
        <v>6</v>
      </c>
      <c r="I102" s="4" t="s">
        <v>270</v>
      </c>
      <c r="J102" s="34">
        <v>3022001</v>
      </c>
      <c r="K102" s="38">
        <v>46379</v>
      </c>
    </row>
    <row r="103" spans="1:11" ht="378" x14ac:dyDescent="0.25">
      <c r="A103" s="5">
        <v>101</v>
      </c>
      <c r="B103" s="2" t="s">
        <v>55</v>
      </c>
      <c r="C103" s="3">
        <v>4166</v>
      </c>
      <c r="D103" s="2" t="s">
        <v>321</v>
      </c>
      <c r="E103" s="10">
        <v>42227</v>
      </c>
      <c r="F103" s="2" t="s">
        <v>430</v>
      </c>
      <c r="G103" s="6">
        <v>46393</v>
      </c>
      <c r="H103" s="4">
        <v>11.87</v>
      </c>
      <c r="I103" s="4" t="s">
        <v>271</v>
      </c>
      <c r="J103" s="34">
        <v>800000</v>
      </c>
      <c r="K103" s="38">
        <v>46393</v>
      </c>
    </row>
    <row r="104" spans="1:11" ht="330.75" x14ac:dyDescent="0.25">
      <c r="A104" s="5">
        <v>102</v>
      </c>
      <c r="B104" s="2" t="s">
        <v>97</v>
      </c>
      <c r="C104" s="3">
        <v>3634</v>
      </c>
      <c r="D104" s="2" t="s">
        <v>326</v>
      </c>
      <c r="E104" s="10">
        <v>42780</v>
      </c>
      <c r="F104" s="2" t="s">
        <v>182</v>
      </c>
      <c r="G104" s="10" t="s">
        <v>183</v>
      </c>
      <c r="H104" s="4">
        <v>6</v>
      </c>
      <c r="I104" s="4" t="s">
        <v>272</v>
      </c>
      <c r="J104" s="34">
        <v>3464920</v>
      </c>
      <c r="K104" s="38">
        <v>46414</v>
      </c>
    </row>
    <row r="105" spans="1:11" ht="330.75" x14ac:dyDescent="0.25">
      <c r="A105" s="5">
        <v>103</v>
      </c>
      <c r="B105" s="2" t="s">
        <v>102</v>
      </c>
      <c r="C105" s="3">
        <v>3503</v>
      </c>
      <c r="D105" s="2" t="s">
        <v>457</v>
      </c>
      <c r="E105" s="10">
        <v>43014</v>
      </c>
      <c r="F105" s="2" t="s">
        <v>429</v>
      </c>
      <c r="G105" s="6">
        <v>46517</v>
      </c>
      <c r="H105" s="4">
        <v>10.57</v>
      </c>
      <c r="I105" s="4" t="s">
        <v>273</v>
      </c>
      <c r="J105" s="34">
        <v>5500000</v>
      </c>
      <c r="K105" s="38">
        <v>46517</v>
      </c>
    </row>
    <row r="106" spans="1:11" ht="236.25" x14ac:dyDescent="0.25">
      <c r="A106" s="5">
        <v>104</v>
      </c>
      <c r="B106" s="2" t="s">
        <v>508</v>
      </c>
      <c r="C106" s="3">
        <v>2674</v>
      </c>
      <c r="D106" s="2" t="s">
        <v>367</v>
      </c>
      <c r="E106" s="6">
        <v>43858</v>
      </c>
      <c r="F106" s="11" t="s">
        <v>507</v>
      </c>
      <c r="G106" s="6">
        <v>46533</v>
      </c>
      <c r="H106" s="4">
        <v>9.7899999999999991</v>
      </c>
      <c r="I106" s="4">
        <v>48.949999999999996</v>
      </c>
      <c r="J106" s="34">
        <v>6484267</v>
      </c>
      <c r="K106" s="38">
        <v>46533</v>
      </c>
    </row>
    <row r="107" spans="1:11" ht="330.75" x14ac:dyDescent="0.25">
      <c r="A107" s="5">
        <v>105</v>
      </c>
      <c r="B107" s="2" t="s">
        <v>152</v>
      </c>
      <c r="C107" s="3">
        <v>3571</v>
      </c>
      <c r="D107" s="2" t="s">
        <v>327</v>
      </c>
      <c r="E107" s="10">
        <v>43095</v>
      </c>
      <c r="F107" s="13" t="s">
        <v>428</v>
      </c>
      <c r="G107" s="6">
        <v>46666</v>
      </c>
      <c r="H107" s="4">
        <v>9.6999999999999993</v>
      </c>
      <c r="I107" s="4" t="s">
        <v>274</v>
      </c>
      <c r="J107" s="34">
        <v>4065000</v>
      </c>
      <c r="K107" s="38">
        <v>46666</v>
      </c>
    </row>
    <row r="108" spans="1:11" ht="346.5" x14ac:dyDescent="0.25">
      <c r="A108" s="5">
        <v>106</v>
      </c>
      <c r="B108" s="2" t="s">
        <v>104</v>
      </c>
      <c r="C108" s="3">
        <v>3687</v>
      </c>
      <c r="D108" s="2" t="s">
        <v>457</v>
      </c>
      <c r="E108" s="10">
        <v>43014</v>
      </c>
      <c r="F108" s="2" t="s">
        <v>427</v>
      </c>
      <c r="G108" s="6">
        <v>46701</v>
      </c>
      <c r="H108" s="4">
        <v>10.36</v>
      </c>
      <c r="I108" s="4" t="s">
        <v>275</v>
      </c>
      <c r="J108" s="34">
        <v>5500000</v>
      </c>
      <c r="K108" s="38">
        <v>46701</v>
      </c>
    </row>
    <row r="109" spans="1:11" ht="330.75" x14ac:dyDescent="0.25">
      <c r="A109" s="5">
        <v>107</v>
      </c>
      <c r="B109" s="2" t="s">
        <v>149</v>
      </c>
      <c r="C109" s="3">
        <v>3634</v>
      </c>
      <c r="D109" s="2" t="s">
        <v>327</v>
      </c>
      <c r="E109" s="10">
        <v>43095</v>
      </c>
      <c r="F109" s="14" t="s">
        <v>426</v>
      </c>
      <c r="G109" s="6">
        <v>46729</v>
      </c>
      <c r="H109" s="4">
        <v>9.6999999999999993</v>
      </c>
      <c r="I109" s="4" t="s">
        <v>276</v>
      </c>
      <c r="J109" s="34">
        <v>4000000</v>
      </c>
      <c r="K109" s="38">
        <v>46729</v>
      </c>
    </row>
    <row r="110" spans="1:11" ht="409.5" x14ac:dyDescent="0.25">
      <c r="A110" s="5">
        <v>108</v>
      </c>
      <c r="B110" s="2" t="s">
        <v>56</v>
      </c>
      <c r="C110" s="3">
        <v>4509</v>
      </c>
      <c r="D110" s="2" t="s">
        <v>328</v>
      </c>
      <c r="E110" s="10">
        <v>42276</v>
      </c>
      <c r="F110" s="2" t="s">
        <v>425</v>
      </c>
      <c r="G110" s="6">
        <v>46785</v>
      </c>
      <c r="H110" s="4">
        <v>11.58</v>
      </c>
      <c r="I110" s="4" t="s">
        <v>277</v>
      </c>
      <c r="J110" s="34">
        <v>2500000</v>
      </c>
      <c r="K110" s="38">
        <v>46785</v>
      </c>
    </row>
    <row r="111" spans="1:11" ht="409.5" x14ac:dyDescent="0.25">
      <c r="A111" s="5">
        <v>109</v>
      </c>
      <c r="B111" s="2" t="s">
        <v>57</v>
      </c>
      <c r="C111" s="3">
        <v>4537</v>
      </c>
      <c r="D111" s="2" t="s">
        <v>328</v>
      </c>
      <c r="E111" s="10">
        <v>42276</v>
      </c>
      <c r="F111" s="2" t="s">
        <v>424</v>
      </c>
      <c r="G111" s="6">
        <v>46813</v>
      </c>
      <c r="H111" s="4">
        <v>11.57</v>
      </c>
      <c r="I111" s="4" t="s">
        <v>278</v>
      </c>
      <c r="J111" s="34">
        <v>2500000</v>
      </c>
      <c r="K111" s="38">
        <v>46813</v>
      </c>
    </row>
    <row r="112" spans="1:11" ht="409.5" x14ac:dyDescent="0.25">
      <c r="A112" s="5">
        <v>110</v>
      </c>
      <c r="B112" s="2" t="s">
        <v>58</v>
      </c>
      <c r="C112" s="3">
        <v>4509</v>
      </c>
      <c r="D112" s="2" t="s">
        <v>328</v>
      </c>
      <c r="E112" s="10">
        <v>42332</v>
      </c>
      <c r="F112" s="2" t="s">
        <v>423</v>
      </c>
      <c r="G112" s="6">
        <v>46841</v>
      </c>
      <c r="H112" s="4">
        <v>11.11</v>
      </c>
      <c r="I112" s="4" t="s">
        <v>279</v>
      </c>
      <c r="J112" s="34">
        <v>2000000</v>
      </c>
      <c r="K112" s="38">
        <v>46841</v>
      </c>
    </row>
    <row r="113" spans="1:11" ht="409.5" x14ac:dyDescent="0.25">
      <c r="A113" s="5">
        <v>111</v>
      </c>
      <c r="B113" s="2" t="s">
        <v>59</v>
      </c>
      <c r="C113" s="3">
        <v>4516</v>
      </c>
      <c r="D113" s="2" t="s">
        <v>328</v>
      </c>
      <c r="E113" s="10">
        <v>42353</v>
      </c>
      <c r="F113" s="2" t="s">
        <v>422</v>
      </c>
      <c r="G113" s="6">
        <v>46869</v>
      </c>
      <c r="H113" s="4">
        <v>10.71</v>
      </c>
      <c r="I113" s="4" t="s">
        <v>280</v>
      </c>
      <c r="J113" s="34">
        <v>4000000</v>
      </c>
      <c r="K113" s="38">
        <v>46869</v>
      </c>
    </row>
    <row r="114" spans="1:11" ht="346.5" x14ac:dyDescent="0.25">
      <c r="A114" s="5">
        <v>112</v>
      </c>
      <c r="B114" s="2" t="s">
        <v>150</v>
      </c>
      <c r="C114" s="3">
        <v>3816</v>
      </c>
      <c r="D114" s="2" t="s">
        <v>327</v>
      </c>
      <c r="E114" s="10">
        <v>43095</v>
      </c>
      <c r="F114" s="14" t="s">
        <v>421</v>
      </c>
      <c r="G114" s="6">
        <v>46911</v>
      </c>
      <c r="H114" s="4">
        <v>9.6999999999999993</v>
      </c>
      <c r="I114" s="4" t="s">
        <v>281</v>
      </c>
      <c r="J114" s="34">
        <v>4000000</v>
      </c>
      <c r="K114" s="38">
        <v>46911</v>
      </c>
    </row>
    <row r="115" spans="1:11" ht="393.75" x14ac:dyDescent="0.25">
      <c r="A115" s="5">
        <v>113</v>
      </c>
      <c r="B115" s="2" t="s">
        <v>67</v>
      </c>
      <c r="C115" s="3">
        <v>4276</v>
      </c>
      <c r="D115" s="2" t="s">
        <v>329</v>
      </c>
      <c r="E115" s="10">
        <v>42733</v>
      </c>
      <c r="F115" s="2" t="s">
        <v>184</v>
      </c>
      <c r="G115" s="10" t="s">
        <v>185</v>
      </c>
      <c r="H115" s="4">
        <v>6</v>
      </c>
      <c r="I115" s="4" t="s">
        <v>282</v>
      </c>
      <c r="J115" s="34">
        <v>4000000</v>
      </c>
      <c r="K115" s="38">
        <v>47009</v>
      </c>
    </row>
    <row r="116" spans="1:11" ht="393.75" x14ac:dyDescent="0.25">
      <c r="A116" s="5">
        <v>114</v>
      </c>
      <c r="B116" s="2" t="s">
        <v>68</v>
      </c>
      <c r="C116" s="3">
        <v>4304</v>
      </c>
      <c r="D116" s="2" t="s">
        <v>329</v>
      </c>
      <c r="E116" s="6">
        <v>42733</v>
      </c>
      <c r="F116" s="2" t="s">
        <v>186</v>
      </c>
      <c r="G116" s="10" t="s">
        <v>187</v>
      </c>
      <c r="H116" s="4">
        <v>6</v>
      </c>
      <c r="I116" s="4" t="s">
        <v>283</v>
      </c>
      <c r="J116" s="34">
        <v>4000000</v>
      </c>
      <c r="K116" s="38">
        <v>47037</v>
      </c>
    </row>
    <row r="117" spans="1:11" ht="393.75" x14ac:dyDescent="0.25">
      <c r="A117" s="5">
        <v>115</v>
      </c>
      <c r="B117" s="2" t="s">
        <v>69</v>
      </c>
      <c r="C117" s="3">
        <v>4346</v>
      </c>
      <c r="D117" s="2" t="s">
        <v>329</v>
      </c>
      <c r="E117" s="6">
        <v>42733</v>
      </c>
      <c r="F117" s="10" t="s">
        <v>188</v>
      </c>
      <c r="G117" s="10" t="s">
        <v>189</v>
      </c>
      <c r="H117" s="4">
        <v>6</v>
      </c>
      <c r="I117" s="4" t="s">
        <v>284</v>
      </c>
      <c r="J117" s="34">
        <v>4000000</v>
      </c>
      <c r="K117" s="38">
        <v>47079</v>
      </c>
    </row>
    <row r="118" spans="1:11" ht="362.25" x14ac:dyDescent="0.25">
      <c r="A118" s="5">
        <v>116</v>
      </c>
      <c r="B118" s="2" t="s">
        <v>151</v>
      </c>
      <c r="C118" s="3">
        <v>3998</v>
      </c>
      <c r="D118" s="2" t="s">
        <v>327</v>
      </c>
      <c r="E118" s="6">
        <v>43095</v>
      </c>
      <c r="F118" s="14" t="s">
        <v>420</v>
      </c>
      <c r="G118" s="6">
        <v>47093</v>
      </c>
      <c r="H118" s="4">
        <v>9.6999999999999993</v>
      </c>
      <c r="I118" s="4" t="s">
        <v>281</v>
      </c>
      <c r="J118" s="34">
        <v>4000000</v>
      </c>
      <c r="K118" s="38">
        <v>47093</v>
      </c>
    </row>
    <row r="119" spans="1:11" ht="252" x14ac:dyDescent="0.25">
      <c r="A119" s="5">
        <v>117</v>
      </c>
      <c r="B119" s="2" t="s">
        <v>60</v>
      </c>
      <c r="C119" s="3">
        <v>5278</v>
      </c>
      <c r="D119" s="2" t="s">
        <v>330</v>
      </c>
      <c r="E119" s="10">
        <v>41957</v>
      </c>
      <c r="F119" s="2" t="s">
        <v>419</v>
      </c>
      <c r="G119" s="6">
        <v>47235</v>
      </c>
      <c r="H119" s="4">
        <v>12.5</v>
      </c>
      <c r="I119" s="4">
        <v>62.5</v>
      </c>
      <c r="J119" s="34">
        <v>3250000</v>
      </c>
      <c r="K119" s="38">
        <v>47235</v>
      </c>
    </row>
    <row r="120" spans="1:11" ht="393.75" x14ac:dyDescent="0.25">
      <c r="A120" s="5">
        <v>118</v>
      </c>
      <c r="B120" s="2" t="s">
        <v>106</v>
      </c>
      <c r="C120" s="3">
        <v>4234</v>
      </c>
      <c r="D120" s="2" t="s">
        <v>457</v>
      </c>
      <c r="E120" s="10">
        <v>43014</v>
      </c>
      <c r="F120" s="10" t="s">
        <v>418</v>
      </c>
      <c r="G120" s="6">
        <v>47254</v>
      </c>
      <c r="H120" s="4">
        <v>9.7799999999999994</v>
      </c>
      <c r="I120" s="4" t="s">
        <v>285</v>
      </c>
      <c r="J120" s="34">
        <v>4000000</v>
      </c>
      <c r="K120" s="38">
        <v>47254</v>
      </c>
    </row>
    <row r="121" spans="1:11" ht="409.5" x14ac:dyDescent="0.25">
      <c r="A121" s="5">
        <v>119</v>
      </c>
      <c r="B121" s="2" t="s">
        <v>70</v>
      </c>
      <c r="C121" s="3">
        <v>4521</v>
      </c>
      <c r="D121" s="2" t="s">
        <v>329</v>
      </c>
      <c r="E121" s="10">
        <v>42733</v>
      </c>
      <c r="F121" s="13" t="s">
        <v>190</v>
      </c>
      <c r="G121" s="10" t="s">
        <v>191</v>
      </c>
      <c r="H121" s="4" t="s">
        <v>71</v>
      </c>
      <c r="I121" s="4" t="s">
        <v>286</v>
      </c>
      <c r="J121" s="34">
        <v>4000000</v>
      </c>
      <c r="K121" s="38">
        <v>47254</v>
      </c>
    </row>
    <row r="122" spans="1:11" ht="220.5" x14ac:dyDescent="0.25">
      <c r="A122" s="5">
        <v>120</v>
      </c>
      <c r="B122" s="2" t="s">
        <v>72</v>
      </c>
      <c r="C122" s="3">
        <v>4647</v>
      </c>
      <c r="D122" s="2" t="s">
        <v>329</v>
      </c>
      <c r="E122" s="10">
        <v>42733</v>
      </c>
      <c r="F122" s="13" t="s">
        <v>192</v>
      </c>
      <c r="G122" s="10" t="s">
        <v>193</v>
      </c>
      <c r="H122" s="4" t="s">
        <v>71</v>
      </c>
      <c r="I122" s="4" t="s">
        <v>287</v>
      </c>
      <c r="J122" s="34">
        <v>4000000</v>
      </c>
      <c r="K122" s="38">
        <v>47380</v>
      </c>
    </row>
    <row r="123" spans="1:11" ht="252" x14ac:dyDescent="0.25">
      <c r="A123" s="5">
        <v>121</v>
      </c>
      <c r="B123" s="2" t="s">
        <v>61</v>
      </c>
      <c r="C123" s="3">
        <v>5460</v>
      </c>
      <c r="D123" s="2" t="s">
        <v>330</v>
      </c>
      <c r="E123" s="10">
        <v>41943</v>
      </c>
      <c r="F123" s="2" t="s">
        <v>417</v>
      </c>
      <c r="G123" s="6">
        <v>47403</v>
      </c>
      <c r="H123" s="4">
        <v>12.5</v>
      </c>
      <c r="I123" s="4">
        <v>62.5</v>
      </c>
      <c r="J123" s="34">
        <v>1000000</v>
      </c>
      <c r="K123" s="38">
        <v>47403</v>
      </c>
    </row>
    <row r="124" spans="1:11" ht="409.5" x14ac:dyDescent="0.25">
      <c r="A124" s="5">
        <v>122</v>
      </c>
      <c r="B124" s="2" t="s">
        <v>105</v>
      </c>
      <c r="C124" s="3">
        <v>4418</v>
      </c>
      <c r="D124" s="2" t="s">
        <v>457</v>
      </c>
      <c r="E124" s="10">
        <v>43014</v>
      </c>
      <c r="F124" s="2" t="s">
        <v>416</v>
      </c>
      <c r="G124" s="6">
        <v>47432</v>
      </c>
      <c r="H124" s="4">
        <v>9.61</v>
      </c>
      <c r="I124" s="4" t="s">
        <v>288</v>
      </c>
      <c r="J124" s="34">
        <v>4000000</v>
      </c>
      <c r="K124" s="38">
        <v>47432</v>
      </c>
    </row>
    <row r="125" spans="1:11" ht="409.5" x14ac:dyDescent="0.25">
      <c r="A125" s="5">
        <v>123</v>
      </c>
      <c r="B125" s="2" t="s">
        <v>73</v>
      </c>
      <c r="C125" s="3">
        <v>4717</v>
      </c>
      <c r="D125" s="2" t="s">
        <v>329</v>
      </c>
      <c r="E125" s="10">
        <v>42733</v>
      </c>
      <c r="F125" s="13" t="s">
        <v>194</v>
      </c>
      <c r="G125" s="10" t="s">
        <v>195</v>
      </c>
      <c r="H125" s="4">
        <v>6</v>
      </c>
      <c r="I125" s="4" t="s">
        <v>289</v>
      </c>
      <c r="J125" s="34">
        <v>4000000</v>
      </c>
      <c r="K125" s="38">
        <v>47450</v>
      </c>
    </row>
    <row r="126" spans="1:11" ht="236.25" x14ac:dyDescent="0.25">
      <c r="A126" s="5">
        <v>124</v>
      </c>
      <c r="B126" s="2" t="s">
        <v>84</v>
      </c>
      <c r="C126" s="3">
        <v>4816</v>
      </c>
      <c r="D126" s="2" t="s">
        <v>331</v>
      </c>
      <c r="E126" s="10">
        <v>42732</v>
      </c>
      <c r="F126" s="13" t="s">
        <v>415</v>
      </c>
      <c r="G126" s="6">
        <v>47548</v>
      </c>
      <c r="H126" s="4">
        <v>9.98</v>
      </c>
      <c r="I126" s="4" t="s">
        <v>290</v>
      </c>
      <c r="J126" s="34">
        <v>4000000</v>
      </c>
      <c r="K126" s="38">
        <v>47548</v>
      </c>
    </row>
    <row r="127" spans="1:11" ht="236.25" x14ac:dyDescent="0.25">
      <c r="A127" s="5">
        <v>125</v>
      </c>
      <c r="B127" s="2" t="s">
        <v>74</v>
      </c>
      <c r="C127" s="3">
        <v>4850</v>
      </c>
      <c r="D127" s="2" t="s">
        <v>329</v>
      </c>
      <c r="E127" s="10">
        <v>42733</v>
      </c>
      <c r="F127" s="13" t="s">
        <v>196</v>
      </c>
      <c r="G127" s="10" t="s">
        <v>197</v>
      </c>
      <c r="H127" s="4">
        <v>6</v>
      </c>
      <c r="I127" s="4" t="s">
        <v>283</v>
      </c>
      <c r="J127" s="34">
        <v>4000000</v>
      </c>
      <c r="K127" s="38">
        <v>47583</v>
      </c>
    </row>
    <row r="128" spans="1:11" ht="236.25" x14ac:dyDescent="0.25">
      <c r="A128" s="5">
        <v>126</v>
      </c>
      <c r="B128" s="2" t="s">
        <v>85</v>
      </c>
      <c r="C128" s="3">
        <v>4879</v>
      </c>
      <c r="D128" s="2" t="s">
        <v>332</v>
      </c>
      <c r="E128" s="10">
        <v>42732</v>
      </c>
      <c r="F128" s="13" t="s">
        <v>414</v>
      </c>
      <c r="G128" s="6">
        <v>47611</v>
      </c>
      <c r="H128" s="4">
        <v>9.9499999999999993</v>
      </c>
      <c r="I128" s="4" t="s">
        <v>291</v>
      </c>
      <c r="J128" s="34">
        <v>4000000</v>
      </c>
      <c r="K128" s="38">
        <v>47611</v>
      </c>
    </row>
    <row r="129" spans="1:11" ht="236.25" x14ac:dyDescent="0.25">
      <c r="A129" s="5">
        <v>127</v>
      </c>
      <c r="B129" s="2" t="s">
        <v>75</v>
      </c>
      <c r="C129" s="3">
        <v>4913</v>
      </c>
      <c r="D129" s="2" t="s">
        <v>329</v>
      </c>
      <c r="E129" s="10">
        <v>42733</v>
      </c>
      <c r="F129" s="13" t="s">
        <v>198</v>
      </c>
      <c r="G129" s="10" t="s">
        <v>199</v>
      </c>
      <c r="H129" s="4">
        <v>6</v>
      </c>
      <c r="I129" s="4" t="s">
        <v>292</v>
      </c>
      <c r="J129" s="34">
        <v>4000000</v>
      </c>
      <c r="K129" s="38">
        <v>47646</v>
      </c>
    </row>
    <row r="130" spans="1:11" ht="236.25" x14ac:dyDescent="0.25">
      <c r="A130" s="5">
        <v>128</v>
      </c>
      <c r="B130" s="2" t="s">
        <v>99</v>
      </c>
      <c r="C130" s="3">
        <v>4874</v>
      </c>
      <c r="D130" s="2" t="s">
        <v>333</v>
      </c>
      <c r="E130" s="10">
        <v>42807</v>
      </c>
      <c r="F130" s="13" t="s">
        <v>413</v>
      </c>
      <c r="G130" s="6">
        <v>47681</v>
      </c>
      <c r="H130" s="4">
        <v>9</v>
      </c>
      <c r="I130" s="4" t="s">
        <v>293</v>
      </c>
      <c r="J130" s="34">
        <v>4700001</v>
      </c>
      <c r="K130" s="38">
        <v>47681</v>
      </c>
    </row>
    <row r="131" spans="1:11" ht="236.25" x14ac:dyDescent="0.25">
      <c r="A131" s="5">
        <v>129</v>
      </c>
      <c r="B131" s="2" t="s">
        <v>86</v>
      </c>
      <c r="C131" s="3">
        <v>4970</v>
      </c>
      <c r="D131" s="2" t="s">
        <v>331</v>
      </c>
      <c r="E131" s="10">
        <v>42732</v>
      </c>
      <c r="F131" s="13" t="s">
        <v>412</v>
      </c>
      <c r="G131" s="6">
        <v>47702</v>
      </c>
      <c r="H131" s="4">
        <v>9.91</v>
      </c>
      <c r="I131" s="4" t="s">
        <v>294</v>
      </c>
      <c r="J131" s="34">
        <v>4000000</v>
      </c>
      <c r="K131" s="38">
        <v>47702</v>
      </c>
    </row>
    <row r="132" spans="1:11" ht="236.25" x14ac:dyDescent="0.25">
      <c r="A132" s="5">
        <v>130</v>
      </c>
      <c r="B132" s="2" t="s">
        <v>76</v>
      </c>
      <c r="C132" s="3">
        <v>4990</v>
      </c>
      <c r="D132" s="2" t="s">
        <v>329</v>
      </c>
      <c r="E132" s="10">
        <v>42733</v>
      </c>
      <c r="F132" s="13" t="s">
        <v>200</v>
      </c>
      <c r="G132" s="10" t="s">
        <v>201</v>
      </c>
      <c r="H132" s="4">
        <v>6</v>
      </c>
      <c r="I132" s="4" t="s">
        <v>295</v>
      </c>
      <c r="J132" s="34">
        <v>4000000</v>
      </c>
      <c r="K132" s="38">
        <v>47723</v>
      </c>
    </row>
    <row r="133" spans="1:11" ht="236.25" x14ac:dyDescent="0.25">
      <c r="A133" s="5">
        <v>131</v>
      </c>
      <c r="B133" s="2" t="s">
        <v>77</v>
      </c>
      <c r="C133" s="3">
        <v>5011</v>
      </c>
      <c r="D133" s="2" t="s">
        <v>329</v>
      </c>
      <c r="E133" s="10">
        <v>42733</v>
      </c>
      <c r="F133" s="13" t="s">
        <v>202</v>
      </c>
      <c r="G133" s="10" t="s">
        <v>203</v>
      </c>
      <c r="H133" s="4">
        <v>6</v>
      </c>
      <c r="I133" s="4" t="s">
        <v>287</v>
      </c>
      <c r="J133" s="34">
        <v>4000000</v>
      </c>
      <c r="K133" s="38">
        <v>47744</v>
      </c>
    </row>
    <row r="134" spans="1:11" ht="236.25" x14ac:dyDescent="0.25">
      <c r="A134" s="5">
        <v>132</v>
      </c>
      <c r="B134" s="2" t="s">
        <v>78</v>
      </c>
      <c r="C134" s="3">
        <v>5095</v>
      </c>
      <c r="D134" s="2" t="s">
        <v>329</v>
      </c>
      <c r="E134" s="10">
        <v>42733</v>
      </c>
      <c r="F134" s="13" t="s">
        <v>204</v>
      </c>
      <c r="G134" s="10" t="s">
        <v>205</v>
      </c>
      <c r="H134" s="4">
        <v>6</v>
      </c>
      <c r="I134" s="4" t="s">
        <v>296</v>
      </c>
      <c r="J134" s="34">
        <v>4000000</v>
      </c>
      <c r="K134" s="38">
        <v>47828</v>
      </c>
    </row>
    <row r="135" spans="1:11" ht="252" x14ac:dyDescent="0.25">
      <c r="A135" s="5">
        <v>133</v>
      </c>
      <c r="B135" s="2" t="s">
        <v>95</v>
      </c>
      <c r="C135" s="3">
        <v>5081</v>
      </c>
      <c r="D135" s="2" t="s">
        <v>334</v>
      </c>
      <c r="E135" s="10">
        <v>42758</v>
      </c>
      <c r="F135" s="13" t="s">
        <v>206</v>
      </c>
      <c r="G135" s="10" t="s">
        <v>207</v>
      </c>
      <c r="H135" s="4">
        <v>6</v>
      </c>
      <c r="I135" s="4" t="s">
        <v>297</v>
      </c>
      <c r="J135" s="34">
        <v>4900000</v>
      </c>
      <c r="K135" s="38">
        <v>47870</v>
      </c>
    </row>
    <row r="136" spans="1:11" ht="252" x14ac:dyDescent="0.25">
      <c r="A136" s="5">
        <v>134</v>
      </c>
      <c r="B136" s="2" t="s">
        <v>87</v>
      </c>
      <c r="C136" s="3">
        <v>5159</v>
      </c>
      <c r="D136" s="2" t="s">
        <v>331</v>
      </c>
      <c r="E136" s="10">
        <v>42732</v>
      </c>
      <c r="F136" s="13" t="s">
        <v>411</v>
      </c>
      <c r="G136" s="6">
        <v>47891</v>
      </c>
      <c r="H136" s="4">
        <v>9.82</v>
      </c>
      <c r="I136" s="4" t="s">
        <v>298</v>
      </c>
      <c r="J136" s="34">
        <v>4000000</v>
      </c>
      <c r="K136" s="38">
        <v>47891</v>
      </c>
    </row>
    <row r="137" spans="1:11" ht="252" x14ac:dyDescent="0.25">
      <c r="A137" s="5">
        <v>135</v>
      </c>
      <c r="B137" s="2" t="s">
        <v>79</v>
      </c>
      <c r="C137" s="3">
        <v>5186</v>
      </c>
      <c r="D137" s="2" t="s">
        <v>329</v>
      </c>
      <c r="E137" s="10">
        <v>42733</v>
      </c>
      <c r="F137" s="13" t="s">
        <v>208</v>
      </c>
      <c r="G137" s="10" t="s">
        <v>209</v>
      </c>
      <c r="H137" s="4">
        <v>6</v>
      </c>
      <c r="I137" s="4" t="s">
        <v>282</v>
      </c>
      <c r="J137" s="34">
        <v>4000000</v>
      </c>
      <c r="K137" s="38">
        <v>47919</v>
      </c>
    </row>
    <row r="138" spans="1:11" ht="252" x14ac:dyDescent="0.25">
      <c r="A138" s="5">
        <v>136</v>
      </c>
      <c r="B138" s="2" t="s">
        <v>88</v>
      </c>
      <c r="C138" s="3">
        <v>5208</v>
      </c>
      <c r="D138" s="2" t="s">
        <v>331</v>
      </c>
      <c r="E138" s="10">
        <v>42732</v>
      </c>
      <c r="F138" s="13" t="s">
        <v>410</v>
      </c>
      <c r="G138" s="6">
        <v>47940</v>
      </c>
      <c r="H138" s="4">
        <v>9.8000000000000007</v>
      </c>
      <c r="I138" s="4" t="s">
        <v>299</v>
      </c>
      <c r="J138" s="34">
        <v>4000000</v>
      </c>
      <c r="K138" s="38">
        <v>47940</v>
      </c>
    </row>
    <row r="139" spans="1:11" ht="252" x14ac:dyDescent="0.25">
      <c r="A139" s="5">
        <v>137</v>
      </c>
      <c r="B139" s="2" t="s">
        <v>80</v>
      </c>
      <c r="C139" s="3">
        <v>5228</v>
      </c>
      <c r="D139" s="2" t="s">
        <v>329</v>
      </c>
      <c r="E139" s="10">
        <v>42733</v>
      </c>
      <c r="F139" s="13" t="s">
        <v>210</v>
      </c>
      <c r="G139" s="10" t="s">
        <v>211</v>
      </c>
      <c r="H139" s="4">
        <v>6</v>
      </c>
      <c r="I139" s="4" t="s">
        <v>300</v>
      </c>
      <c r="J139" s="34">
        <v>4000000</v>
      </c>
      <c r="K139" s="38">
        <v>47961</v>
      </c>
    </row>
    <row r="140" spans="1:11" ht="236.25" x14ac:dyDescent="0.25">
      <c r="A140" s="5">
        <v>138</v>
      </c>
      <c r="B140" s="2" t="s">
        <v>107</v>
      </c>
      <c r="C140" s="3">
        <v>4964</v>
      </c>
      <c r="D140" s="2" t="s">
        <v>457</v>
      </c>
      <c r="E140" s="10">
        <v>43014</v>
      </c>
      <c r="F140" s="13" t="s">
        <v>409</v>
      </c>
      <c r="G140" s="6">
        <v>47978</v>
      </c>
      <c r="H140" s="4">
        <v>9.15</v>
      </c>
      <c r="I140" s="4" t="s">
        <v>301</v>
      </c>
      <c r="J140" s="34">
        <v>1000000</v>
      </c>
      <c r="K140" s="38">
        <v>47978</v>
      </c>
    </row>
    <row r="141" spans="1:11" ht="252" x14ac:dyDescent="0.25">
      <c r="A141" s="5">
        <v>139</v>
      </c>
      <c r="B141" s="2" t="s">
        <v>92</v>
      </c>
      <c r="C141" s="3">
        <v>5250</v>
      </c>
      <c r="D141" s="2" t="s">
        <v>331</v>
      </c>
      <c r="E141" s="10">
        <v>42732</v>
      </c>
      <c r="F141" s="13" t="s">
        <v>408</v>
      </c>
      <c r="G141" s="6">
        <v>47982</v>
      </c>
      <c r="H141" s="4">
        <v>9.7899999999999991</v>
      </c>
      <c r="I141" s="4" t="s">
        <v>302</v>
      </c>
      <c r="J141" s="34">
        <v>4000000</v>
      </c>
      <c r="K141" s="38">
        <v>47982</v>
      </c>
    </row>
    <row r="142" spans="1:11" ht="252" x14ac:dyDescent="0.25">
      <c r="A142" s="5">
        <v>140</v>
      </c>
      <c r="B142" s="2" t="s">
        <v>81</v>
      </c>
      <c r="C142" s="3">
        <v>5270</v>
      </c>
      <c r="D142" s="2" t="s">
        <v>329</v>
      </c>
      <c r="E142" s="10">
        <v>42733</v>
      </c>
      <c r="F142" s="13" t="s">
        <v>212</v>
      </c>
      <c r="G142" s="10" t="s">
        <v>213</v>
      </c>
      <c r="H142" s="4">
        <v>6</v>
      </c>
      <c r="I142" s="4" t="s">
        <v>303</v>
      </c>
      <c r="J142" s="34">
        <v>4000000</v>
      </c>
      <c r="K142" s="38">
        <v>48003</v>
      </c>
    </row>
    <row r="143" spans="1:11" ht="252" x14ac:dyDescent="0.25">
      <c r="A143" s="5">
        <v>141</v>
      </c>
      <c r="B143" s="2" t="s">
        <v>89</v>
      </c>
      <c r="C143" s="3">
        <v>5320</v>
      </c>
      <c r="D143" s="2" t="s">
        <v>331</v>
      </c>
      <c r="E143" s="10">
        <v>42732</v>
      </c>
      <c r="F143" s="13" t="s">
        <v>407</v>
      </c>
      <c r="G143" s="6">
        <v>48052</v>
      </c>
      <c r="H143" s="4">
        <v>9.76</v>
      </c>
      <c r="I143" s="4" t="s">
        <v>304</v>
      </c>
      <c r="J143" s="34">
        <v>4000000</v>
      </c>
      <c r="K143" s="38">
        <v>48052</v>
      </c>
    </row>
    <row r="144" spans="1:11" ht="252" x14ac:dyDescent="0.25">
      <c r="A144" s="5">
        <v>142</v>
      </c>
      <c r="B144" s="2" t="s">
        <v>93</v>
      </c>
      <c r="C144" s="3">
        <v>5354</v>
      </c>
      <c r="D144" s="2" t="s">
        <v>335</v>
      </c>
      <c r="E144" s="10">
        <v>42733</v>
      </c>
      <c r="F144" s="13" t="s">
        <v>406</v>
      </c>
      <c r="G144" s="6">
        <v>48087</v>
      </c>
      <c r="H144" s="4">
        <v>9.99</v>
      </c>
      <c r="I144" s="4" t="s">
        <v>305</v>
      </c>
      <c r="J144" s="34">
        <v>4000000</v>
      </c>
      <c r="K144" s="38">
        <v>48087</v>
      </c>
    </row>
    <row r="145" spans="1:11" ht="236.25" x14ac:dyDescent="0.25">
      <c r="A145" s="5">
        <v>143</v>
      </c>
      <c r="B145" s="2" t="s">
        <v>82</v>
      </c>
      <c r="C145" s="3">
        <v>5368</v>
      </c>
      <c r="D145" s="2" t="s">
        <v>329</v>
      </c>
      <c r="E145" s="10">
        <v>42733</v>
      </c>
      <c r="F145" s="13" t="s">
        <v>214</v>
      </c>
      <c r="G145" s="10" t="s">
        <v>215</v>
      </c>
      <c r="H145" s="4">
        <v>6</v>
      </c>
      <c r="I145" s="4" t="s">
        <v>306</v>
      </c>
      <c r="J145" s="34">
        <v>4000000</v>
      </c>
      <c r="K145" s="38">
        <v>48101</v>
      </c>
    </row>
    <row r="146" spans="1:11" ht="252" x14ac:dyDescent="0.25">
      <c r="A146" s="5">
        <v>144</v>
      </c>
      <c r="B146" s="2" t="s">
        <v>90</v>
      </c>
      <c r="C146" s="3">
        <v>5383</v>
      </c>
      <c r="D146" s="2" t="s">
        <v>331</v>
      </c>
      <c r="E146" s="10">
        <v>42732</v>
      </c>
      <c r="F146" s="13" t="s">
        <v>405</v>
      </c>
      <c r="G146" s="6">
        <v>48115</v>
      </c>
      <c r="H146" s="4">
        <v>9.73</v>
      </c>
      <c r="I146" s="4" t="s">
        <v>307</v>
      </c>
      <c r="J146" s="34">
        <v>4000000</v>
      </c>
      <c r="K146" s="38">
        <v>48115</v>
      </c>
    </row>
    <row r="147" spans="1:11" ht="252" x14ac:dyDescent="0.25">
      <c r="A147" s="5">
        <v>145</v>
      </c>
      <c r="B147" s="2" t="s">
        <v>83</v>
      </c>
      <c r="C147" s="3">
        <v>5403</v>
      </c>
      <c r="D147" s="2" t="s">
        <v>329</v>
      </c>
      <c r="E147" s="10">
        <v>42733</v>
      </c>
      <c r="F147" s="13" t="s">
        <v>216</v>
      </c>
      <c r="G147" s="10" t="s">
        <v>217</v>
      </c>
      <c r="H147" s="4">
        <v>6</v>
      </c>
      <c r="I147" s="4" t="s">
        <v>438</v>
      </c>
      <c r="J147" s="34">
        <v>3999999</v>
      </c>
      <c r="K147" s="38">
        <v>48136</v>
      </c>
    </row>
    <row r="148" spans="1:11" ht="236.25" x14ac:dyDescent="0.25">
      <c r="A148" s="5">
        <v>146</v>
      </c>
      <c r="B148" s="2" t="s">
        <v>108</v>
      </c>
      <c r="C148" s="3">
        <v>5148</v>
      </c>
      <c r="D148" s="2" t="s">
        <v>457</v>
      </c>
      <c r="E148" s="10">
        <v>43014</v>
      </c>
      <c r="F148" s="13" t="s">
        <v>404</v>
      </c>
      <c r="G148" s="6">
        <v>48162</v>
      </c>
      <c r="H148" s="4">
        <v>9.01</v>
      </c>
      <c r="I148" s="4" t="s">
        <v>308</v>
      </c>
      <c r="J148" s="34">
        <v>1000000</v>
      </c>
      <c r="K148" s="38">
        <v>48162</v>
      </c>
    </row>
    <row r="149" spans="1:11" ht="252" x14ac:dyDescent="0.25">
      <c r="A149" s="5">
        <v>147</v>
      </c>
      <c r="B149" s="2" t="s">
        <v>91</v>
      </c>
      <c r="C149" s="3">
        <v>5439</v>
      </c>
      <c r="D149" s="2" t="s">
        <v>331</v>
      </c>
      <c r="E149" s="10">
        <v>42732</v>
      </c>
      <c r="F149" s="13" t="s">
        <v>403</v>
      </c>
      <c r="G149" s="6">
        <v>48171</v>
      </c>
      <c r="H149" s="4">
        <v>9.7100000000000009</v>
      </c>
      <c r="I149" s="4" t="s">
        <v>309</v>
      </c>
      <c r="J149" s="34">
        <v>2999999</v>
      </c>
      <c r="K149" s="38">
        <v>48171</v>
      </c>
    </row>
    <row r="150" spans="1:11" ht="252" x14ac:dyDescent="0.25">
      <c r="A150" s="5">
        <v>148</v>
      </c>
      <c r="B150" s="2" t="s">
        <v>94</v>
      </c>
      <c r="C150" s="3">
        <v>5459</v>
      </c>
      <c r="D150" s="2" t="s">
        <v>335</v>
      </c>
      <c r="E150" s="10">
        <v>42733</v>
      </c>
      <c r="F150" s="13" t="s">
        <v>402</v>
      </c>
      <c r="G150" s="6">
        <v>48192</v>
      </c>
      <c r="H150" s="4">
        <v>9.99</v>
      </c>
      <c r="I150" s="4" t="s">
        <v>310</v>
      </c>
      <c r="J150" s="34">
        <v>3941000</v>
      </c>
      <c r="K150" s="38">
        <v>48192</v>
      </c>
    </row>
    <row r="151" spans="1:11" ht="252" x14ac:dyDescent="0.25">
      <c r="A151" s="5">
        <v>149</v>
      </c>
      <c r="B151" s="2" t="s">
        <v>96</v>
      </c>
      <c r="C151" s="3">
        <v>5452</v>
      </c>
      <c r="D151" s="3" t="s">
        <v>334</v>
      </c>
      <c r="E151" s="10">
        <v>42789</v>
      </c>
      <c r="F151" s="13" t="s">
        <v>218</v>
      </c>
      <c r="G151" s="10" t="s">
        <v>219</v>
      </c>
      <c r="H151" s="4">
        <v>6</v>
      </c>
      <c r="I151" s="4" t="s">
        <v>311</v>
      </c>
      <c r="J151" s="34">
        <v>4900000</v>
      </c>
      <c r="K151" s="38">
        <v>48241</v>
      </c>
    </row>
    <row r="152" spans="1:11" ht="252" x14ac:dyDescent="0.25">
      <c r="A152" s="5">
        <v>150</v>
      </c>
      <c r="B152" s="2" t="s">
        <v>100</v>
      </c>
      <c r="C152" s="3">
        <v>5455</v>
      </c>
      <c r="D152" s="2" t="s">
        <v>336</v>
      </c>
      <c r="E152" s="10">
        <v>42809</v>
      </c>
      <c r="F152" s="13" t="s">
        <v>220</v>
      </c>
      <c r="G152" s="10" t="s">
        <v>221</v>
      </c>
      <c r="H152" s="4">
        <v>5</v>
      </c>
      <c r="I152" s="4" t="s">
        <v>312</v>
      </c>
      <c r="J152" s="34">
        <v>5400960</v>
      </c>
      <c r="K152" s="38">
        <v>48264</v>
      </c>
    </row>
    <row r="153" spans="1:11" ht="252" x14ac:dyDescent="0.25">
      <c r="A153" s="5">
        <v>151</v>
      </c>
      <c r="B153" s="2" t="s">
        <v>109</v>
      </c>
      <c r="C153" s="3">
        <v>5356</v>
      </c>
      <c r="D153" s="2" t="s">
        <v>327</v>
      </c>
      <c r="E153" s="10">
        <v>42927</v>
      </c>
      <c r="F153" s="11" t="s">
        <v>401</v>
      </c>
      <c r="G153" s="6">
        <v>48283</v>
      </c>
      <c r="H153" s="4">
        <v>9.6999999999999993</v>
      </c>
      <c r="I153" s="4" t="s">
        <v>313</v>
      </c>
      <c r="J153" s="34">
        <v>4499995</v>
      </c>
      <c r="K153" s="38">
        <v>48283</v>
      </c>
    </row>
    <row r="154" spans="1:11" ht="252" x14ac:dyDescent="0.25">
      <c r="A154" s="5">
        <v>152</v>
      </c>
      <c r="B154" s="2" t="s">
        <v>110</v>
      </c>
      <c r="C154" s="3">
        <v>5330</v>
      </c>
      <c r="D154" s="2" t="s">
        <v>457</v>
      </c>
      <c r="E154" s="10">
        <v>43014</v>
      </c>
      <c r="F154" s="11" t="s">
        <v>400</v>
      </c>
      <c r="G154" s="6">
        <v>48344</v>
      </c>
      <c r="H154" s="4">
        <v>8.8800000000000008</v>
      </c>
      <c r="I154" s="4" t="s">
        <v>314</v>
      </c>
      <c r="J154" s="34">
        <v>6048872</v>
      </c>
      <c r="K154" s="38">
        <v>48344</v>
      </c>
    </row>
    <row r="155" spans="1:11" ht="236.25" x14ac:dyDescent="0.25">
      <c r="A155" s="5">
        <v>153</v>
      </c>
      <c r="B155" s="2" t="s">
        <v>111</v>
      </c>
      <c r="C155" s="3">
        <v>5440</v>
      </c>
      <c r="D155" s="2" t="s">
        <v>327</v>
      </c>
      <c r="E155" s="6">
        <v>42927</v>
      </c>
      <c r="F155" s="11" t="s">
        <v>399</v>
      </c>
      <c r="G155" s="6">
        <v>48367</v>
      </c>
      <c r="H155" s="4">
        <v>9.6999999999999993</v>
      </c>
      <c r="I155" s="4" t="s">
        <v>160</v>
      </c>
      <c r="J155" s="34">
        <v>4500000</v>
      </c>
      <c r="K155" s="38">
        <v>48367</v>
      </c>
    </row>
    <row r="156" spans="1:11" ht="252" x14ac:dyDescent="0.25">
      <c r="A156" s="5">
        <v>154</v>
      </c>
      <c r="B156" s="2" t="s">
        <v>112</v>
      </c>
      <c r="C156" s="3">
        <v>5524</v>
      </c>
      <c r="D156" s="2" t="s">
        <v>327</v>
      </c>
      <c r="E156" s="6">
        <v>42927</v>
      </c>
      <c r="F156" s="11" t="s">
        <v>398</v>
      </c>
      <c r="G156" s="6">
        <v>48451</v>
      </c>
      <c r="H156" s="4">
        <v>9.6999999999999993</v>
      </c>
      <c r="I156" s="4" t="s">
        <v>439</v>
      </c>
      <c r="J156" s="34">
        <v>4500000</v>
      </c>
      <c r="K156" s="38">
        <v>48451</v>
      </c>
    </row>
    <row r="157" spans="1:11" ht="267.75" x14ac:dyDescent="0.25">
      <c r="A157" s="5">
        <v>155</v>
      </c>
      <c r="B157" s="2" t="s">
        <v>113</v>
      </c>
      <c r="C157" s="3">
        <v>5573</v>
      </c>
      <c r="D157" s="2" t="s">
        <v>327</v>
      </c>
      <c r="E157" s="6">
        <v>42927</v>
      </c>
      <c r="F157" s="11" t="s">
        <v>397</v>
      </c>
      <c r="G157" s="6">
        <v>48500</v>
      </c>
      <c r="H157" s="4">
        <v>9.6999999999999993</v>
      </c>
      <c r="I157" s="4" t="s">
        <v>440</v>
      </c>
      <c r="J157" s="34">
        <v>4500000</v>
      </c>
      <c r="K157" s="38">
        <v>48500</v>
      </c>
    </row>
    <row r="158" spans="1:11" ht="252" x14ac:dyDescent="0.25">
      <c r="A158" s="5">
        <v>156</v>
      </c>
      <c r="B158" s="2" t="s">
        <v>114</v>
      </c>
      <c r="C158" s="3">
        <v>5514</v>
      </c>
      <c r="D158" s="2" t="s">
        <v>457</v>
      </c>
      <c r="E158" s="6">
        <v>43014</v>
      </c>
      <c r="F158" s="11" t="s">
        <v>396</v>
      </c>
      <c r="G158" s="6">
        <v>48528</v>
      </c>
      <c r="H158" s="4">
        <v>8.75</v>
      </c>
      <c r="I158" s="4" t="s">
        <v>441</v>
      </c>
      <c r="J158" s="34">
        <v>6048872</v>
      </c>
      <c r="K158" s="38">
        <v>48528</v>
      </c>
    </row>
    <row r="159" spans="1:11" ht="252" x14ac:dyDescent="0.25">
      <c r="A159" s="5">
        <v>157</v>
      </c>
      <c r="B159" s="2" t="s">
        <v>115</v>
      </c>
      <c r="C159" s="3">
        <v>5629</v>
      </c>
      <c r="D159" s="2" t="s">
        <v>327</v>
      </c>
      <c r="E159" s="6">
        <v>42927</v>
      </c>
      <c r="F159" s="11" t="s">
        <v>395</v>
      </c>
      <c r="G159" s="6">
        <v>48556</v>
      </c>
      <c r="H159" s="4">
        <v>9.6999999999999993</v>
      </c>
      <c r="I159" s="4" t="s">
        <v>442</v>
      </c>
      <c r="J159" s="34">
        <v>4500000</v>
      </c>
      <c r="K159" s="38">
        <v>48556</v>
      </c>
    </row>
    <row r="160" spans="1:11" ht="267.75" x14ac:dyDescent="0.25">
      <c r="A160" s="5">
        <v>158</v>
      </c>
      <c r="B160" s="2" t="s">
        <v>147</v>
      </c>
      <c r="C160" s="3">
        <v>5529</v>
      </c>
      <c r="D160" s="2" t="s">
        <v>337</v>
      </c>
      <c r="E160" s="6">
        <v>43097</v>
      </c>
      <c r="F160" s="14" t="s">
        <v>394</v>
      </c>
      <c r="G160" s="6">
        <v>48626</v>
      </c>
      <c r="H160" s="4">
        <v>8.75</v>
      </c>
      <c r="I160" s="4" t="s">
        <v>443</v>
      </c>
      <c r="J160" s="34">
        <v>2875060</v>
      </c>
      <c r="K160" s="38">
        <v>48626</v>
      </c>
    </row>
    <row r="161" spans="1:11" ht="252" x14ac:dyDescent="0.25">
      <c r="A161" s="5">
        <v>159</v>
      </c>
      <c r="B161" s="2" t="s">
        <v>148</v>
      </c>
      <c r="C161" s="3">
        <v>5592</v>
      </c>
      <c r="D161" s="2" t="s">
        <v>337</v>
      </c>
      <c r="E161" s="6">
        <v>43097</v>
      </c>
      <c r="F161" s="14" t="s">
        <v>393</v>
      </c>
      <c r="G161" s="6">
        <v>48689</v>
      </c>
      <c r="H161" s="4">
        <v>8.75</v>
      </c>
      <c r="I161" s="4" t="s">
        <v>444</v>
      </c>
      <c r="J161" s="34">
        <v>2875060</v>
      </c>
      <c r="K161" s="38">
        <v>48689</v>
      </c>
    </row>
    <row r="162" spans="1:11" ht="252" x14ac:dyDescent="0.25">
      <c r="A162" s="5">
        <v>160</v>
      </c>
      <c r="B162" s="2" t="s">
        <v>116</v>
      </c>
      <c r="C162" s="3">
        <v>5695</v>
      </c>
      <c r="D162" s="2" t="s">
        <v>457</v>
      </c>
      <c r="E162" s="6">
        <v>43014</v>
      </c>
      <c r="F162" s="11" t="s">
        <v>392</v>
      </c>
      <c r="G162" s="6">
        <v>48709</v>
      </c>
      <c r="H162" s="4">
        <v>8.6300000000000008</v>
      </c>
      <c r="I162" s="4" t="s">
        <v>445</v>
      </c>
      <c r="J162" s="34">
        <v>6048872</v>
      </c>
      <c r="K162" s="38">
        <v>48709</v>
      </c>
    </row>
    <row r="163" spans="1:11" ht="267.75" x14ac:dyDescent="0.25">
      <c r="A163" s="5">
        <v>161</v>
      </c>
      <c r="B163" s="2" t="s">
        <v>117</v>
      </c>
      <c r="C163" s="3">
        <v>5879</v>
      </c>
      <c r="D163" s="2" t="s">
        <v>457</v>
      </c>
      <c r="E163" s="6">
        <v>43014</v>
      </c>
      <c r="F163" s="11" t="s">
        <v>391</v>
      </c>
      <c r="G163" s="6">
        <v>48893</v>
      </c>
      <c r="H163" s="4">
        <v>8.52</v>
      </c>
      <c r="I163" s="4" t="s">
        <v>446</v>
      </c>
      <c r="J163" s="34">
        <v>6048872</v>
      </c>
      <c r="K163" s="38">
        <v>48893</v>
      </c>
    </row>
    <row r="164" spans="1:11" ht="267.75" x14ac:dyDescent="0.25">
      <c r="A164" s="5">
        <v>162</v>
      </c>
      <c r="B164" s="2" t="s">
        <v>118</v>
      </c>
      <c r="C164" s="3">
        <v>6060</v>
      </c>
      <c r="D164" s="2" t="s">
        <v>457</v>
      </c>
      <c r="E164" s="6">
        <v>43014</v>
      </c>
      <c r="F164" s="11" t="s">
        <v>390</v>
      </c>
      <c r="G164" s="6">
        <v>49074</v>
      </c>
      <c r="H164" s="4">
        <v>8.42</v>
      </c>
      <c r="I164" s="4" t="s">
        <v>447</v>
      </c>
      <c r="J164" s="34">
        <v>6048872</v>
      </c>
      <c r="K164" s="38">
        <v>49074</v>
      </c>
    </row>
    <row r="165" spans="1:11" ht="299.25" x14ac:dyDescent="0.25">
      <c r="A165" s="5">
        <v>163</v>
      </c>
      <c r="B165" s="2" t="s">
        <v>119</v>
      </c>
      <c r="C165" s="3">
        <v>6244</v>
      </c>
      <c r="D165" s="2" t="s">
        <v>457</v>
      </c>
      <c r="E165" s="6">
        <v>43014</v>
      </c>
      <c r="F165" s="11" t="s">
        <v>389</v>
      </c>
      <c r="G165" s="6">
        <v>49258</v>
      </c>
      <c r="H165" s="4">
        <v>8.31</v>
      </c>
      <c r="I165" s="4" t="s">
        <v>448</v>
      </c>
      <c r="J165" s="34">
        <v>6048872</v>
      </c>
      <c r="K165" s="38">
        <v>49258</v>
      </c>
    </row>
    <row r="166" spans="1:11" ht="299.25" x14ac:dyDescent="0.25">
      <c r="A166" s="5">
        <v>164</v>
      </c>
      <c r="B166" s="2" t="s">
        <v>120</v>
      </c>
      <c r="C166" s="3">
        <v>6425</v>
      </c>
      <c r="D166" s="2" t="s">
        <v>457</v>
      </c>
      <c r="E166" s="6">
        <v>43014</v>
      </c>
      <c r="F166" s="11" t="s">
        <v>388</v>
      </c>
      <c r="G166" s="6">
        <v>49439</v>
      </c>
      <c r="H166" s="4">
        <v>8.2200000000000006</v>
      </c>
      <c r="I166" s="4" t="s">
        <v>449</v>
      </c>
      <c r="J166" s="34">
        <v>6048872</v>
      </c>
      <c r="K166" s="38">
        <v>49439</v>
      </c>
    </row>
    <row r="167" spans="1:11" ht="409.5" x14ac:dyDescent="0.25">
      <c r="A167" s="5">
        <v>165</v>
      </c>
      <c r="B167" s="2" t="s">
        <v>533</v>
      </c>
      <c r="C167" s="16">
        <v>5458</v>
      </c>
      <c r="D167" s="2" t="s">
        <v>534</v>
      </c>
      <c r="E167" s="17">
        <v>44104</v>
      </c>
      <c r="F167" s="11" t="s">
        <v>536</v>
      </c>
      <c r="G167" s="6">
        <v>49562</v>
      </c>
      <c r="H167" s="18">
        <v>9.15</v>
      </c>
      <c r="I167" s="4" t="s">
        <v>535</v>
      </c>
      <c r="J167" s="34">
        <v>6840000</v>
      </c>
      <c r="K167" s="38">
        <v>49562</v>
      </c>
    </row>
    <row r="168" spans="1:11" ht="315" x14ac:dyDescent="0.25">
      <c r="A168" s="5">
        <v>166</v>
      </c>
      <c r="B168" s="2" t="s">
        <v>121</v>
      </c>
      <c r="C168" s="3">
        <v>6609</v>
      </c>
      <c r="D168" s="2" t="s">
        <v>457</v>
      </c>
      <c r="E168" s="6">
        <v>43014</v>
      </c>
      <c r="F168" s="11" t="s">
        <v>387</v>
      </c>
      <c r="G168" s="6">
        <v>49623</v>
      </c>
      <c r="H168" s="4">
        <v>8.1199999999999992</v>
      </c>
      <c r="I168" s="4" t="s">
        <v>450</v>
      </c>
      <c r="J168" s="34">
        <v>6048872</v>
      </c>
      <c r="K168" s="38">
        <v>49623</v>
      </c>
    </row>
    <row r="169" spans="1:11" ht="299.25" x14ac:dyDescent="0.25">
      <c r="A169" s="5">
        <v>167</v>
      </c>
      <c r="B169" s="2" t="s">
        <v>122</v>
      </c>
      <c r="C169" s="3">
        <v>6791</v>
      </c>
      <c r="D169" s="2" t="s">
        <v>436</v>
      </c>
      <c r="E169" s="6">
        <v>43014</v>
      </c>
      <c r="F169" s="11" t="s">
        <v>386</v>
      </c>
      <c r="G169" s="6">
        <v>49805</v>
      </c>
      <c r="H169" s="4" t="s">
        <v>437</v>
      </c>
      <c r="I169" s="4" t="s">
        <v>437</v>
      </c>
      <c r="J169" s="34">
        <v>6048872</v>
      </c>
      <c r="K169" s="38">
        <v>49805</v>
      </c>
    </row>
    <row r="170" spans="1:11" ht="299.25" x14ac:dyDescent="0.25">
      <c r="A170" s="5">
        <v>168</v>
      </c>
      <c r="B170" s="2" t="s">
        <v>123</v>
      </c>
      <c r="C170" s="3">
        <v>6975</v>
      </c>
      <c r="D170" s="2" t="s">
        <v>436</v>
      </c>
      <c r="E170" s="6">
        <v>43014</v>
      </c>
      <c r="F170" s="11" t="s">
        <v>385</v>
      </c>
      <c r="G170" s="6">
        <v>49989</v>
      </c>
      <c r="H170" s="4" t="s">
        <v>437</v>
      </c>
      <c r="I170" s="4" t="s">
        <v>437</v>
      </c>
      <c r="J170" s="34">
        <v>6048872</v>
      </c>
      <c r="K170" s="38">
        <v>49989</v>
      </c>
    </row>
    <row r="171" spans="1:11" ht="315" x14ac:dyDescent="0.25">
      <c r="A171" s="5">
        <v>169</v>
      </c>
      <c r="B171" s="2" t="s">
        <v>124</v>
      </c>
      <c r="C171" s="3">
        <v>7156</v>
      </c>
      <c r="D171" s="2" t="s">
        <v>436</v>
      </c>
      <c r="E171" s="6">
        <v>43014</v>
      </c>
      <c r="F171" s="11" t="s">
        <v>384</v>
      </c>
      <c r="G171" s="6">
        <v>50170</v>
      </c>
      <c r="H171" s="4" t="s">
        <v>437</v>
      </c>
      <c r="I171" s="4" t="s">
        <v>437</v>
      </c>
      <c r="J171" s="34">
        <v>6048872</v>
      </c>
      <c r="K171" s="38">
        <v>50170</v>
      </c>
    </row>
    <row r="172" spans="1:11" ht="315" x14ac:dyDescent="0.25">
      <c r="A172" s="5">
        <v>170</v>
      </c>
      <c r="B172" s="2" t="s">
        <v>130</v>
      </c>
      <c r="C172" s="3">
        <v>7340</v>
      </c>
      <c r="D172" s="2" t="s">
        <v>436</v>
      </c>
      <c r="E172" s="6">
        <v>43014</v>
      </c>
      <c r="F172" s="11" t="s">
        <v>383</v>
      </c>
      <c r="G172" s="6">
        <v>50354</v>
      </c>
      <c r="H172" s="4" t="s">
        <v>437</v>
      </c>
      <c r="I172" s="4" t="s">
        <v>437</v>
      </c>
      <c r="J172" s="34">
        <v>6048872</v>
      </c>
      <c r="K172" s="38">
        <v>50354</v>
      </c>
    </row>
    <row r="173" spans="1:11" ht="330.75" x14ac:dyDescent="0.25">
      <c r="A173" s="5">
        <v>171</v>
      </c>
      <c r="B173" s="2" t="s">
        <v>129</v>
      </c>
      <c r="C173" s="3">
        <v>7521</v>
      </c>
      <c r="D173" s="2" t="s">
        <v>436</v>
      </c>
      <c r="E173" s="6">
        <v>43014</v>
      </c>
      <c r="F173" s="11" t="s">
        <v>382</v>
      </c>
      <c r="G173" s="6">
        <v>50535</v>
      </c>
      <c r="H173" s="4" t="s">
        <v>437</v>
      </c>
      <c r="I173" s="4" t="s">
        <v>437</v>
      </c>
      <c r="J173" s="34">
        <v>6048872</v>
      </c>
      <c r="K173" s="38">
        <v>50535</v>
      </c>
    </row>
    <row r="174" spans="1:11" ht="330.75" x14ac:dyDescent="0.25">
      <c r="A174" s="5">
        <v>172</v>
      </c>
      <c r="B174" s="2" t="s">
        <v>128</v>
      </c>
      <c r="C174" s="3">
        <v>7705</v>
      </c>
      <c r="D174" s="2" t="s">
        <v>436</v>
      </c>
      <c r="E174" s="6">
        <v>43014</v>
      </c>
      <c r="F174" s="11" t="s">
        <v>381</v>
      </c>
      <c r="G174" s="6">
        <v>50719</v>
      </c>
      <c r="H174" s="4" t="s">
        <v>437</v>
      </c>
      <c r="I174" s="4" t="s">
        <v>437</v>
      </c>
      <c r="J174" s="34">
        <v>6048872</v>
      </c>
      <c r="K174" s="38">
        <v>50719</v>
      </c>
    </row>
    <row r="175" spans="1:11" ht="346.5" x14ac:dyDescent="0.25">
      <c r="A175" s="5">
        <v>173</v>
      </c>
      <c r="B175" s="2" t="s">
        <v>127</v>
      </c>
      <c r="C175" s="3">
        <v>7886</v>
      </c>
      <c r="D175" s="2" t="s">
        <v>436</v>
      </c>
      <c r="E175" s="6">
        <v>43014</v>
      </c>
      <c r="F175" s="11" t="s">
        <v>380</v>
      </c>
      <c r="G175" s="6">
        <v>50900</v>
      </c>
      <c r="H175" s="4" t="s">
        <v>437</v>
      </c>
      <c r="I175" s="4" t="s">
        <v>437</v>
      </c>
      <c r="J175" s="34">
        <v>6048872</v>
      </c>
      <c r="K175" s="38">
        <v>50900</v>
      </c>
    </row>
    <row r="176" spans="1:11" ht="346.5" x14ac:dyDescent="0.25">
      <c r="A176" s="5">
        <v>174</v>
      </c>
      <c r="B176" s="2" t="s">
        <v>126</v>
      </c>
      <c r="C176" s="3">
        <v>8070</v>
      </c>
      <c r="D176" s="2" t="s">
        <v>436</v>
      </c>
      <c r="E176" s="6">
        <v>43014</v>
      </c>
      <c r="F176" s="11" t="s">
        <v>379</v>
      </c>
      <c r="G176" s="6">
        <v>51084</v>
      </c>
      <c r="H176" s="4" t="s">
        <v>437</v>
      </c>
      <c r="I176" s="4" t="s">
        <v>437</v>
      </c>
      <c r="J176" s="34">
        <v>6048872</v>
      </c>
      <c r="K176" s="38">
        <v>51084</v>
      </c>
    </row>
    <row r="177" spans="1:34" ht="362.25" x14ac:dyDescent="0.25">
      <c r="A177" s="5">
        <v>175</v>
      </c>
      <c r="B177" s="2" t="s">
        <v>125</v>
      </c>
      <c r="C177" s="3">
        <v>8252</v>
      </c>
      <c r="D177" s="2" t="s">
        <v>436</v>
      </c>
      <c r="E177" s="6">
        <v>43014</v>
      </c>
      <c r="F177" s="11" t="s">
        <v>378</v>
      </c>
      <c r="G177" s="6">
        <v>51266</v>
      </c>
      <c r="H177" s="4" t="s">
        <v>437</v>
      </c>
      <c r="I177" s="4" t="s">
        <v>437</v>
      </c>
      <c r="J177" s="34">
        <v>6048872</v>
      </c>
      <c r="K177" s="38">
        <v>51266</v>
      </c>
    </row>
    <row r="178" spans="1:34" ht="362.25" x14ac:dyDescent="0.25">
      <c r="A178" s="5">
        <v>176</v>
      </c>
      <c r="B178" s="2" t="s">
        <v>131</v>
      </c>
      <c r="C178" s="3">
        <v>8436</v>
      </c>
      <c r="D178" s="2" t="s">
        <v>436</v>
      </c>
      <c r="E178" s="6">
        <v>43014</v>
      </c>
      <c r="F178" s="11" t="s">
        <v>377</v>
      </c>
      <c r="G178" s="6">
        <v>51450</v>
      </c>
      <c r="H178" s="4" t="s">
        <v>437</v>
      </c>
      <c r="I178" s="4" t="s">
        <v>437</v>
      </c>
      <c r="J178" s="34">
        <v>6048872</v>
      </c>
      <c r="K178" s="38">
        <v>51450</v>
      </c>
    </row>
    <row r="179" spans="1:34" ht="378" x14ac:dyDescent="0.25">
      <c r="A179" s="5">
        <v>177</v>
      </c>
      <c r="B179" s="2" t="s">
        <v>132</v>
      </c>
      <c r="C179" s="3">
        <v>8617</v>
      </c>
      <c r="D179" s="2" t="s">
        <v>436</v>
      </c>
      <c r="E179" s="6">
        <v>43014</v>
      </c>
      <c r="F179" s="11" t="s">
        <v>376</v>
      </c>
      <c r="G179" s="6">
        <v>51631</v>
      </c>
      <c r="H179" s="4" t="s">
        <v>437</v>
      </c>
      <c r="I179" s="4" t="s">
        <v>437</v>
      </c>
      <c r="J179" s="34">
        <v>6048872</v>
      </c>
      <c r="K179" s="38">
        <v>51631</v>
      </c>
    </row>
    <row r="180" spans="1:34" ht="378" x14ac:dyDescent="0.25">
      <c r="A180" s="5">
        <v>178</v>
      </c>
      <c r="B180" s="2" t="s">
        <v>133</v>
      </c>
      <c r="C180" s="3">
        <v>8801</v>
      </c>
      <c r="D180" s="2" t="s">
        <v>436</v>
      </c>
      <c r="E180" s="6">
        <v>43014</v>
      </c>
      <c r="F180" s="11" t="s">
        <v>375</v>
      </c>
      <c r="G180" s="6">
        <v>51815</v>
      </c>
      <c r="H180" s="4" t="s">
        <v>437</v>
      </c>
      <c r="I180" s="4" t="s">
        <v>437</v>
      </c>
      <c r="J180" s="34">
        <v>6048872</v>
      </c>
      <c r="K180" s="38">
        <v>51815</v>
      </c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9"/>
      <c r="AD180" s="8"/>
      <c r="AE180" s="8"/>
      <c r="AF180" s="8"/>
      <c r="AG180" s="8"/>
      <c r="AH180" s="9"/>
    </row>
    <row r="181" spans="1:34" ht="393.75" x14ac:dyDescent="0.25">
      <c r="A181" s="5">
        <v>179</v>
      </c>
      <c r="B181" s="2" t="s">
        <v>134</v>
      </c>
      <c r="C181" s="3">
        <v>8982</v>
      </c>
      <c r="D181" s="2" t="s">
        <v>436</v>
      </c>
      <c r="E181" s="6">
        <v>43014</v>
      </c>
      <c r="F181" s="11" t="s">
        <v>374</v>
      </c>
      <c r="G181" s="6">
        <v>51996</v>
      </c>
      <c r="H181" s="4" t="s">
        <v>437</v>
      </c>
      <c r="I181" s="4" t="s">
        <v>437</v>
      </c>
      <c r="J181" s="34">
        <v>6048872</v>
      </c>
      <c r="K181" s="38">
        <v>51996</v>
      </c>
    </row>
    <row r="182" spans="1:34" ht="409.5" x14ac:dyDescent="0.25">
      <c r="A182" s="5">
        <v>180</v>
      </c>
      <c r="B182" s="2" t="s">
        <v>135</v>
      </c>
      <c r="C182" s="3">
        <v>9166</v>
      </c>
      <c r="D182" s="2" t="s">
        <v>436</v>
      </c>
      <c r="E182" s="6">
        <v>43014</v>
      </c>
      <c r="F182" s="11" t="s">
        <v>373</v>
      </c>
      <c r="G182" s="6">
        <v>52180</v>
      </c>
      <c r="H182" s="4" t="s">
        <v>437</v>
      </c>
      <c r="I182" s="4" t="s">
        <v>437</v>
      </c>
      <c r="J182" s="34">
        <v>6048872</v>
      </c>
      <c r="K182" s="38">
        <v>52180</v>
      </c>
    </row>
    <row r="183" spans="1:34" ht="220.5" x14ac:dyDescent="0.25">
      <c r="A183" s="5">
        <v>181</v>
      </c>
      <c r="B183" s="2" t="s">
        <v>136</v>
      </c>
      <c r="C183" s="3">
        <v>9347</v>
      </c>
      <c r="D183" s="2" t="s">
        <v>436</v>
      </c>
      <c r="E183" s="6">
        <v>43014</v>
      </c>
      <c r="F183" s="11" t="s">
        <v>372</v>
      </c>
      <c r="G183" s="6">
        <v>52361</v>
      </c>
      <c r="H183" s="4" t="s">
        <v>437</v>
      </c>
      <c r="I183" s="4" t="s">
        <v>437</v>
      </c>
      <c r="J183" s="34">
        <v>6048872</v>
      </c>
      <c r="K183" s="38">
        <v>52361</v>
      </c>
    </row>
    <row r="184" spans="1:34" ht="409.5" x14ac:dyDescent="0.25">
      <c r="A184" s="5">
        <v>182</v>
      </c>
      <c r="B184" s="2" t="s">
        <v>137</v>
      </c>
      <c r="C184" s="3">
        <v>9531</v>
      </c>
      <c r="D184" s="2" t="s">
        <v>436</v>
      </c>
      <c r="E184" s="6">
        <v>43014</v>
      </c>
      <c r="F184" s="11" t="s">
        <v>371</v>
      </c>
      <c r="G184" s="6">
        <v>52545</v>
      </c>
      <c r="H184" s="4" t="s">
        <v>437</v>
      </c>
      <c r="I184" s="4" t="s">
        <v>437</v>
      </c>
      <c r="J184" s="34">
        <v>6048872</v>
      </c>
      <c r="K184" s="38">
        <v>52545</v>
      </c>
    </row>
    <row r="185" spans="1:34" ht="236.25" x14ac:dyDescent="0.25">
      <c r="A185" s="5">
        <v>183</v>
      </c>
      <c r="B185" s="2" t="s">
        <v>138</v>
      </c>
      <c r="C185" s="3">
        <v>9713</v>
      </c>
      <c r="D185" s="2" t="s">
        <v>436</v>
      </c>
      <c r="E185" s="6">
        <v>43014</v>
      </c>
      <c r="F185" s="11" t="s">
        <v>370</v>
      </c>
      <c r="G185" s="6">
        <v>52727</v>
      </c>
      <c r="H185" s="4" t="s">
        <v>437</v>
      </c>
      <c r="I185" s="4" t="s">
        <v>437</v>
      </c>
      <c r="J185" s="34">
        <v>6048872</v>
      </c>
      <c r="K185" s="38">
        <v>52727</v>
      </c>
    </row>
    <row r="186" spans="1:34" ht="236.25" x14ac:dyDescent="0.25">
      <c r="A186" s="5">
        <v>184</v>
      </c>
      <c r="B186" s="2" t="s">
        <v>139</v>
      </c>
      <c r="C186" s="3">
        <v>9897</v>
      </c>
      <c r="D186" s="2" t="s">
        <v>436</v>
      </c>
      <c r="E186" s="6">
        <v>43014</v>
      </c>
      <c r="F186" s="11" t="s">
        <v>369</v>
      </c>
      <c r="G186" s="6">
        <v>52911</v>
      </c>
      <c r="H186" s="4" t="s">
        <v>437</v>
      </c>
      <c r="I186" s="4" t="s">
        <v>437</v>
      </c>
      <c r="J186" s="34">
        <v>6048872</v>
      </c>
      <c r="K186" s="38">
        <v>52911</v>
      </c>
    </row>
    <row r="187" spans="1:34" ht="236.25" x14ac:dyDescent="0.25">
      <c r="A187" s="5">
        <v>185</v>
      </c>
      <c r="B187" s="2" t="s">
        <v>140</v>
      </c>
      <c r="C187" s="3">
        <v>10078</v>
      </c>
      <c r="D187" s="2" t="s">
        <v>436</v>
      </c>
      <c r="E187" s="6">
        <v>43014</v>
      </c>
      <c r="F187" s="11" t="s">
        <v>368</v>
      </c>
      <c r="G187" s="6">
        <v>53092</v>
      </c>
      <c r="H187" s="4" t="s">
        <v>437</v>
      </c>
      <c r="I187" s="4" t="s">
        <v>437</v>
      </c>
      <c r="J187" s="34">
        <v>6048872</v>
      </c>
      <c r="K187" s="38">
        <v>53092</v>
      </c>
    </row>
    <row r="188" spans="1:34" ht="220.5" x14ac:dyDescent="0.25">
      <c r="A188" s="5">
        <v>186</v>
      </c>
      <c r="B188" s="2" t="s">
        <v>141</v>
      </c>
      <c r="C188" s="3">
        <v>10262</v>
      </c>
      <c r="D188" s="2" t="s">
        <v>436</v>
      </c>
      <c r="E188" s="6">
        <v>43014</v>
      </c>
      <c r="F188" s="11" t="s">
        <v>483</v>
      </c>
      <c r="G188" s="6">
        <v>53276</v>
      </c>
      <c r="H188" s="4" t="s">
        <v>437</v>
      </c>
      <c r="I188" s="4" t="s">
        <v>437</v>
      </c>
      <c r="J188" s="34">
        <v>6048872</v>
      </c>
      <c r="K188" s="38">
        <v>53276</v>
      </c>
    </row>
    <row r="189" spans="1:34" ht="236.25" x14ac:dyDescent="0.25">
      <c r="A189" s="5">
        <v>187</v>
      </c>
      <c r="B189" s="2" t="s">
        <v>142</v>
      </c>
      <c r="C189" s="3">
        <v>10443</v>
      </c>
      <c r="D189" s="2" t="s">
        <v>436</v>
      </c>
      <c r="E189" s="6">
        <v>43014</v>
      </c>
      <c r="F189" s="11" t="s">
        <v>482</v>
      </c>
      <c r="G189" s="6">
        <v>53457</v>
      </c>
      <c r="H189" s="4" t="s">
        <v>437</v>
      </c>
      <c r="I189" s="4" t="s">
        <v>437</v>
      </c>
      <c r="J189" s="34">
        <v>6048872</v>
      </c>
      <c r="K189" s="38">
        <v>53457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9"/>
      <c r="AD189" s="8"/>
      <c r="AE189" s="8"/>
      <c r="AF189" s="8"/>
      <c r="AG189" s="8"/>
      <c r="AH189" s="9"/>
    </row>
    <row r="190" spans="1:34" ht="236.25" x14ac:dyDescent="0.25">
      <c r="A190" s="5">
        <v>188</v>
      </c>
      <c r="B190" s="2" t="s">
        <v>143</v>
      </c>
      <c r="C190" s="3">
        <v>10627</v>
      </c>
      <c r="D190" s="2" t="s">
        <v>436</v>
      </c>
      <c r="E190" s="6">
        <v>43014</v>
      </c>
      <c r="F190" s="11" t="s">
        <v>480</v>
      </c>
      <c r="G190" s="6">
        <v>53641</v>
      </c>
      <c r="H190" s="4" t="s">
        <v>437</v>
      </c>
      <c r="I190" s="4" t="s">
        <v>437</v>
      </c>
      <c r="J190" s="34">
        <v>6048872</v>
      </c>
      <c r="K190" s="38">
        <v>53641</v>
      </c>
    </row>
    <row r="191" spans="1:34" ht="236.25" x14ac:dyDescent="0.25">
      <c r="A191" s="5">
        <v>189</v>
      </c>
      <c r="B191" s="2" t="s">
        <v>144</v>
      </c>
      <c r="C191" s="3">
        <v>10808</v>
      </c>
      <c r="D191" s="2" t="s">
        <v>436</v>
      </c>
      <c r="E191" s="6">
        <v>43014</v>
      </c>
      <c r="F191" s="11" t="s">
        <v>478</v>
      </c>
      <c r="G191" s="6">
        <v>53822</v>
      </c>
      <c r="H191" s="4" t="s">
        <v>437</v>
      </c>
      <c r="I191" s="4" t="s">
        <v>437</v>
      </c>
      <c r="J191" s="34">
        <v>6048872</v>
      </c>
      <c r="K191" s="38">
        <v>53822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9"/>
      <c r="AD191" s="8"/>
      <c r="AE191" s="8"/>
      <c r="AF191" s="8"/>
      <c r="AG191" s="8"/>
      <c r="AH191" s="9"/>
    </row>
    <row r="192" spans="1:34" ht="236.25" x14ac:dyDescent="0.25">
      <c r="A192" s="5">
        <v>190</v>
      </c>
      <c r="B192" s="2" t="s">
        <v>145</v>
      </c>
      <c r="C192" s="3">
        <v>10992</v>
      </c>
      <c r="D192" s="2" t="s">
        <v>436</v>
      </c>
      <c r="E192" s="6">
        <v>43014</v>
      </c>
      <c r="F192" s="11" t="s">
        <v>477</v>
      </c>
      <c r="G192" s="6">
        <v>54006</v>
      </c>
      <c r="H192" s="4" t="s">
        <v>437</v>
      </c>
      <c r="I192" s="4" t="s">
        <v>437</v>
      </c>
      <c r="J192" s="34">
        <v>6048879</v>
      </c>
      <c r="K192" s="38">
        <v>54006</v>
      </c>
    </row>
    <row r="193" spans="1:11" x14ac:dyDescent="0.25">
      <c r="A193" s="5"/>
      <c r="B193" s="2"/>
      <c r="C193" s="3"/>
      <c r="D193" s="2"/>
      <c r="E193" s="6"/>
      <c r="F193" s="11"/>
      <c r="G193" s="6"/>
      <c r="H193" s="4"/>
      <c r="I193" s="4"/>
      <c r="J193" s="34">
        <f>SUBTOTAL(109,Таблиця1[Amount of outstanding instruments, 
units])</f>
        <v>891882385</v>
      </c>
      <c r="K193" s="38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5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5" x14ac:dyDescent="0.25"/>
  <cols>
    <col min="1" max="1" width="12.5703125" customWidth="1"/>
  </cols>
  <sheetData>
    <row r="1" spans="1:1" x14ac:dyDescent="0.25">
      <c r="A1" s="36">
        <v>43985</v>
      </c>
    </row>
    <row r="2" spans="1:1" x14ac:dyDescent="0.25">
      <c r="A2" s="36">
        <v>44167</v>
      </c>
    </row>
    <row r="3" spans="1:1" x14ac:dyDescent="0.25">
      <c r="A3" s="36">
        <v>44349</v>
      </c>
    </row>
    <row r="4" spans="1:1" x14ac:dyDescent="0.25">
      <c r="A4" s="36">
        <v>44531</v>
      </c>
    </row>
    <row r="5" spans="1:1" x14ac:dyDescent="0.25">
      <c r="A5" s="36">
        <v>44713</v>
      </c>
    </row>
    <row r="6" spans="1:1" x14ac:dyDescent="0.25">
      <c r="A6" s="36">
        <v>44895</v>
      </c>
    </row>
    <row r="7" spans="1:1" x14ac:dyDescent="0.25">
      <c r="A7" s="36">
        <v>45077</v>
      </c>
    </row>
    <row r="8" spans="1:1" x14ac:dyDescent="0.25">
      <c r="A8" s="36">
        <v>45259</v>
      </c>
    </row>
    <row r="9" spans="1:1" x14ac:dyDescent="0.25">
      <c r="A9" s="36">
        <v>45441</v>
      </c>
    </row>
    <row r="10" spans="1:1" x14ac:dyDescent="0.25">
      <c r="A10" s="36">
        <v>45623</v>
      </c>
    </row>
    <row r="11" spans="1:1" x14ac:dyDescent="0.25">
      <c r="A11" s="36">
        <v>45805</v>
      </c>
    </row>
    <row r="12" spans="1:1" x14ac:dyDescent="0.25">
      <c r="A12" s="36">
        <v>45987</v>
      </c>
    </row>
    <row r="13" spans="1:1" x14ac:dyDescent="0.25">
      <c r="A13" s="36">
        <v>46169</v>
      </c>
    </row>
    <row r="14" spans="1:1" x14ac:dyDescent="0.25">
      <c r="A14" s="36">
        <v>46351</v>
      </c>
    </row>
    <row r="15" spans="1:1" x14ac:dyDescent="0.25">
      <c r="A15" s="36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Danylchuk</cp:lastModifiedBy>
  <cp:lastPrinted>2017-10-26T15:07:02Z</cp:lastPrinted>
  <dcterms:created xsi:type="dcterms:W3CDTF">2016-08-03T12:51:09Z</dcterms:created>
  <dcterms:modified xsi:type="dcterms:W3CDTF">2021-04-01T16:01:37Z</dcterms:modified>
</cp:coreProperties>
</file>