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yev\Documents\3_Аналіз виконання ДБУ\2_На сайт\2026\06_Червень_2026\"/>
    </mc:Choice>
  </mc:AlternateContent>
  <xr:revisionPtr revIDLastSave="0" documentId="13_ncr:1_{7BF76B31-C7A0-4D08-8EC0-B75142774BC2}" xr6:coauthVersionLast="36" xr6:coauthVersionMax="36" xr10:uidLastSave="{00000000-0000-0000-0000-000000000000}"/>
  <bookViews>
    <workbookView xWindow="0" yWindow="0" windowWidth="15375" windowHeight="11910" tabRatio="490" firstSheet="1" activeTab="6" xr2:uid="{00000000-000D-0000-FFFF-FFFF00000000}"/>
  </bookViews>
  <sheets>
    <sheet name="Table of contnt" sheetId="5" r:id="rId1"/>
    <sheet name="J" sheetId="16" r:id="rId2"/>
    <sheet name="F" sheetId="17" r:id="rId3"/>
    <sheet name="1Q" sheetId="18" r:id="rId4"/>
    <sheet name="Ap" sheetId="19" r:id="rId5"/>
    <sheet name="М" sheetId="20" r:id="rId6"/>
    <sheet name="Jun" sheetId="21" r:id="rId7"/>
  </sheets>
  <definedNames>
    <definedName name="_xlnm.Print_Titles" localSheetId="3">'1Q'!$2:$3</definedName>
    <definedName name="_xlnm.Print_Titles" localSheetId="4">Ap!$2:$3</definedName>
    <definedName name="_xlnm.Print_Titles" localSheetId="2">F!$2:$3</definedName>
    <definedName name="_xlnm.Print_Titles" localSheetId="1">J!$2:$3</definedName>
    <definedName name="_xlnm.Print_Titles" localSheetId="6">Jun!$2:$3</definedName>
    <definedName name="_xlnm.Print_Titles" localSheetId="5">М!$2:$3</definedName>
    <definedName name="_xlnm.Print_Area" localSheetId="3">'1Q'!$A$1:$G$46</definedName>
    <definedName name="_xlnm.Print_Area" localSheetId="4">Ap!$A$1:$G$46</definedName>
    <definedName name="_xlnm.Print_Area" localSheetId="2">F!$A$1:$G$46</definedName>
    <definedName name="_xlnm.Print_Area" localSheetId="1">J!$A$1:$G$46</definedName>
    <definedName name="_xlnm.Print_Area" localSheetId="6">Jun!$A$1:$G$46</definedName>
    <definedName name="_xlnm.Print_Area" localSheetId="0">'Table of contnt'!$A$2:$D$10</definedName>
    <definedName name="_xlnm.Print_Area" localSheetId="5">М!$A$1:$G$46</definedName>
    <definedName name="ОсновніВиди" localSheetId="3">'1Q'!$5:$5,'1Q'!$22:$22,'1Q'!$26:$26,'1Q'!$27:$27,'1Q'!$28:$28,'1Q'!$29:$29,'1Q'!$30:$30,'1Q'!$31:$31,'1Q'!$32:$32,'1Q'!$33:$33,'1Q'!$34:$34,'1Q'!$35:$35,'1Q'!$36:$36,'1Q'!#REF!,'1Q'!$38:$38,'1Q'!$39:$39,'1Q'!$41:$41,'1Q'!$44:$44,'1Q'!#REF!,'1Q'!#REF!</definedName>
    <definedName name="ОсновніВиди" localSheetId="4">Ap!$5:$5,Ap!$22:$22,Ap!$26:$26,Ap!$27:$27,Ap!$28:$28,Ap!$29:$29,Ap!$30:$30,Ap!$31:$31,Ap!$32:$32,Ap!$33:$33,Ap!$34:$34,Ap!$35:$35,Ap!$36:$36,Ap!#REF!,Ap!$38:$38,Ap!$39:$39,Ap!$41:$41,Ap!$44:$44,Ap!#REF!,Ap!#REF!</definedName>
    <definedName name="ОсновніВиди" localSheetId="2">F!$5:$5,F!$22:$22,F!$26:$26,F!$27:$27,F!$28:$28,F!$29:$29,F!$30:$30,F!$31:$31,F!$32:$32,F!$33:$33,F!$34:$34,F!$35:$35,F!$36:$36,F!#REF!,F!$38:$38,F!$39:$39,F!$41:$41,F!$44:$44,F!#REF!,F!#REF!</definedName>
    <definedName name="ОсновніВиди" localSheetId="1">J!$5:$5,J!$22:$22,J!$26:$26,J!$27:$27,J!$28:$28,J!$29:$29,J!$30:$30,J!$31:$31,J!$32:$32,J!$33:$33,J!$34:$34,J!$35:$35,J!$36:$36,J!#REF!,J!$38:$38,J!$39:$39,J!$41:$41,J!$44:$44,J!#REF!,J!#REF!</definedName>
    <definedName name="ОсновніВиди" localSheetId="6">Jun!$5:$5,Jun!$22:$22,Jun!$26:$26,Jun!$27:$27,Jun!$28:$28,Jun!$29:$29,Jun!$30:$30,Jun!$31:$31,Jun!$32:$32,Jun!$33:$33,Jun!$34:$34,Jun!$35:$35,Jun!$36:$36,Jun!#REF!,Jun!$38:$38,Jun!$39:$39,Jun!$41:$41,Jun!$44:$44,Jun!#REF!,Jun!#REF!</definedName>
    <definedName name="ОсновніВиди" localSheetId="0">#REF!,#REF!,#REF!,#REF!,#REF!,#REF!,#REF!,#REF!,#REF!,#REF!,#REF!,#REF!,#REF!,#REF!,#REF!,#REF!,#REF!,#REF!,#REF!,#REF!</definedName>
    <definedName name="ОсновніВиди" localSheetId="5">М!$5:$5,М!$22:$22,М!$26:$26,М!$27:$27,М!$28:$28,М!$29:$29,М!$30:$30,М!$31:$31,М!$32:$32,М!$33:$33,М!$34:$34,М!$35:$35,М!$36:$36,М!#REF!,М!$38:$38,М!$39:$39,М!$41:$41,М!$44:$44,М!#REF!,М!#REF!</definedName>
    <definedName name="ОсновніВиди">#REF!,#REF!,#REF!,#REF!,#REF!,#REF!,#REF!,#REF!,#REF!,#REF!,#REF!,#REF!,#REF!,#REF!,#REF!,#REF!,#REF!,#REF!,#REF!,#REF!</definedName>
    <definedName name="Підвиди" localSheetId="3">'1Q'!$6:$6,'1Q'!$7:$7,'1Q'!$8:$8,'1Q'!$9:$9,'1Q'!$13:$13,'1Q'!$18:$18,'1Q'!$23:$23,'1Q'!$42:$42,'1Q'!$43:$43,'1Q'!$45:$45,'1Q'!$46:$46</definedName>
    <definedName name="Підвиди" localSheetId="4">Ap!$6:$6,Ap!$7:$7,Ap!$8:$8,Ap!$9:$9,Ap!$13:$13,Ap!$18:$18,Ap!$23:$23,Ap!$42:$42,Ap!$43:$43,Ap!$45:$45,Ap!$46:$46</definedName>
    <definedName name="Підвиди" localSheetId="2">F!$6:$6,F!$7:$7,F!$8:$8,F!$9:$9,F!$13:$13,F!$18:$18,F!$23:$23,F!$42:$42,F!$43:$43,F!$45:$45,F!$46:$46</definedName>
    <definedName name="Підвиди" localSheetId="1">J!$6:$6,J!$7:$7,J!$8:$8,J!$9:$9,J!$13:$13,J!$18:$18,J!$23:$23,J!$42:$42,J!$43:$43,J!$45:$45,J!$46:$46</definedName>
    <definedName name="Підвиди" localSheetId="6">Jun!$6:$6,Jun!$7:$7,Jun!$8:$8,Jun!$9:$9,Jun!$13:$13,Jun!$18:$18,Jun!$23:$23,Jun!$42:$42,Jun!$43:$43,Jun!$45:$45,Jun!$46:$46</definedName>
    <definedName name="Підвиди" localSheetId="0">#REF!,#REF!,#REF!,#REF!,#REF!,#REF!,#REF!,#REF!,#REF!,#REF!,#REF!</definedName>
    <definedName name="Підвиди" localSheetId="5">М!$6:$6,М!$7:$7,М!$8:$8,М!$9:$9,М!$13:$13,М!$18:$18,М!$23:$23,М!$42:$42,М!$43:$43,М!$45:$45,М!$46:$46</definedName>
    <definedName name="Підвиди">#REF!,#REF!,#REF!,#REF!,#REF!,#REF!,#REF!,#REF!,#REF!,#REF!,#REF!</definedName>
    <definedName name="Підвиди2Порядку" localSheetId="3">'1Q'!#REF!,'1Q'!#REF!,'1Q'!$10:$10,'1Q'!$11:$11,'1Q'!$14:$14,'1Q'!$17:$17</definedName>
    <definedName name="Підвиди2Порядку" localSheetId="4">Ap!#REF!,Ap!#REF!,Ap!$10:$10,Ap!$11:$11,Ap!$14:$14,Ap!$17:$17</definedName>
    <definedName name="Підвиди2Порядку" localSheetId="2">F!#REF!,F!#REF!,F!$10:$10,F!$11:$11,F!$14:$14,F!$17:$17</definedName>
    <definedName name="Підвиди2Порядку" localSheetId="1">J!#REF!,J!#REF!,J!$10:$10,J!$11:$11,J!$14:$14,J!$17:$17</definedName>
    <definedName name="Підвиди2Порядку" localSheetId="6">Jun!#REF!,Jun!#REF!,Jun!$10:$10,Jun!$11:$11,Jun!$14:$14,Jun!$17:$17</definedName>
    <definedName name="Підвиди2Порядку" localSheetId="0">#REF!,#REF!,#REF!,#REF!,#REF!,#REF!</definedName>
    <definedName name="Підвиди2Порядку" localSheetId="5">М!#REF!,М!#REF!,М!$10:$10,М!$11:$11,М!$14:$14,М!$17:$17</definedName>
    <definedName name="Підвиди2Порядку">#REF!,#REF!,#REF!,#REF!,#REF!,#REF!</definedName>
    <definedName name="Підвиди3Порядку" localSheetId="3">'1Q'!#REF!,'1Q'!$15:$15,'1Q'!$16:$16</definedName>
    <definedName name="Підвиди3Порядку" localSheetId="4">Ap!#REF!,Ap!$15:$15,Ap!$16:$16</definedName>
    <definedName name="Підвиди3Порядку" localSheetId="2">F!#REF!,F!$15:$15,F!$16:$16</definedName>
    <definedName name="Підвиди3Порядку" localSheetId="1">J!#REF!,J!$15:$15,J!$16:$16</definedName>
    <definedName name="Підвиди3Порядку" localSheetId="6">Jun!#REF!,Jun!$15:$15,Jun!$16:$16</definedName>
    <definedName name="Підвиди3Порядку" localSheetId="0">#REF!,#REF!,#REF!</definedName>
    <definedName name="Підвиди3Порядку" localSheetId="5">М!#REF!,М!$15:$15,М!$16:$16</definedName>
    <definedName name="Підвиди3Порядку">#REF!,#REF!,#REF!</definedName>
    <definedName name="Підсумок" localSheetId="3">'1Q'!$4:$4,'1Q'!$25:$25,'1Q'!$37:$37,'1Q'!$40:$40</definedName>
    <definedName name="Підсумок" localSheetId="4">Ap!$4:$4,Ap!$25:$25,Ap!$37:$37,Ap!$40:$40</definedName>
    <definedName name="Підсумок" localSheetId="2">F!$4:$4,F!$25:$25,F!$37:$37,F!$40:$40</definedName>
    <definedName name="Підсумок" localSheetId="1">J!$4:$4,J!$25:$25,J!$37:$37,J!$40:$40</definedName>
    <definedName name="Підсумок" localSheetId="6">Jun!$4:$4,Jun!$25:$25,Jun!$37:$37,Jun!$40:$40</definedName>
    <definedName name="Підсумок" localSheetId="0">#REF!,#REF!,#REF!,#REF!</definedName>
    <definedName name="Підсумок" localSheetId="5">М!$4:$4,М!$25:$25,М!$37:$37,М!$40:$40</definedName>
    <definedName name="Підсумок">#REF!,#REF!,#REF!,#REF!</definedName>
  </definedNames>
  <calcPr calcId="162913"/>
</workbook>
</file>

<file path=xl/sharedStrings.xml><?xml version="1.0" encoding="utf-8"?>
<sst xmlns="http://schemas.openxmlformats.org/spreadsheetml/2006/main" count="543" uniqueCount="67">
  <si>
    <t>-</t>
  </si>
  <si>
    <t>on the official website</t>
  </si>
  <si>
    <t>Title</t>
  </si>
  <si>
    <t>UAH bn</t>
  </si>
  <si>
    <t>share</t>
  </si>
  <si>
    <t>REVENUES, including:</t>
  </si>
  <si>
    <t>Tax revenues, including:</t>
  </si>
  <si>
    <t>personal income tax</t>
  </si>
  <si>
    <t>corporate profit tax</t>
  </si>
  <si>
    <t>rent for the use of subsoil resources</t>
  </si>
  <si>
    <t>excise tax:</t>
  </si>
  <si>
    <t>on excise goods (products) manufactured in Ukraine</t>
  </si>
  <si>
    <t>on excise goods (products) imported into Ukraine</t>
  </si>
  <si>
    <t>VAT:</t>
  </si>
  <si>
    <t>on goods (works, services) of Ukrainian origin taking into account VAT refund (saldo):</t>
  </si>
  <si>
    <t xml:space="preserve">VAT on goods (services, works) manufactured in Ukraine  </t>
  </si>
  <si>
    <t xml:space="preserve">    VAT refund</t>
  </si>
  <si>
    <t>on goods imported into Ukraine</t>
  </si>
  <si>
    <t>import duties</t>
  </si>
  <si>
    <t>Non-tax revenues, including:</t>
  </si>
  <si>
    <t>own revenues of pubic organizations</t>
  </si>
  <si>
    <t>defence</t>
  </si>
  <si>
    <t>public order, security and judicial power</t>
  </si>
  <si>
    <t>economic activity</t>
  </si>
  <si>
    <t>environment protection</t>
  </si>
  <si>
    <t>housing and municipal services</t>
  </si>
  <si>
    <t>healthcare</t>
  </si>
  <si>
    <t>mental and physical development</t>
  </si>
  <si>
    <t>education</t>
  </si>
  <si>
    <t>social welfare and social protection</t>
  </si>
  <si>
    <t>LOANS</t>
  </si>
  <si>
    <t>provision of loans</t>
  </si>
  <si>
    <t>re-payment of loans</t>
  </si>
  <si>
    <t>FINANCING, including:</t>
  </si>
  <si>
    <t>loans</t>
  </si>
  <si>
    <t>domestic</t>
  </si>
  <si>
    <t>external</t>
  </si>
  <si>
    <t xml:space="preserve">domestic </t>
  </si>
  <si>
    <t>international</t>
  </si>
  <si>
    <t>business enities carry out retail of excise goods</t>
  </si>
  <si>
    <t xml:space="preserve">   single tax</t>
  </si>
  <si>
    <t>Local taxes, including:</t>
  </si>
  <si>
    <t xml:space="preserve">The State Treasury Office publishes the official budget reporting forms for the respective period </t>
  </si>
  <si>
    <t xml:space="preserve">   property tax</t>
  </si>
  <si>
    <t>general state functions (not including debt re-payment &amp; payments on government derivatives )</t>
  </si>
  <si>
    <t xml:space="preserve">public debt re-payment &amp; payments on government derivatives                                   </t>
  </si>
  <si>
    <t>Official transfers from the European Union, foreign governments, international organizations, donor institutions</t>
  </si>
  <si>
    <t>deviation</t>
  </si>
  <si>
    <t xml:space="preserve">EXPENDITURES  </t>
  </si>
  <si>
    <t>2025
%</t>
  </si>
  <si>
    <t>growth rate, %</t>
  </si>
  <si>
    <t>January 2025-2026</t>
  </si>
  <si>
    <t>Consolidated Budget data for the respective period of 2025-2026</t>
  </si>
  <si>
    <t>Consolidated budget figures for January 2025-2026</t>
  </si>
  <si>
    <r>
      <t>2025,</t>
    </r>
    <r>
      <rPr>
        <sz val="14"/>
        <rFont val="Times New Roman"/>
        <family val="1"/>
        <charset val="204"/>
      </rPr>
      <t xml:space="preserve"> UAH bn</t>
    </r>
  </si>
  <si>
    <t>2026, UAH bn</t>
  </si>
  <si>
    <t>change vs 2025, p.p.</t>
  </si>
  <si>
    <t>Consolidated budget figures for January – February 2025-2026</t>
  </si>
  <si>
    <t>January – February 2025-2026</t>
  </si>
  <si>
    <t>January – April 2025-2026</t>
  </si>
  <si>
    <t>Consolidated budget figures for January – April 2025-2026</t>
  </si>
  <si>
    <t>Consolidated budget figures for January – Мау 2025-2026</t>
  </si>
  <si>
    <t>January – May 2025-2026</t>
  </si>
  <si>
    <t>Consolidated budget figures for 1 quarter  2025-2026</t>
  </si>
  <si>
    <t>1 quarter 2025-2026</t>
  </si>
  <si>
    <t>Consolidated budget figures for January – June 2025-2026</t>
  </si>
  <si>
    <t>January – June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</si>
</sst>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₴_-;\-* #,##0.00_₴_-;_-* &quot;-&quot;??_₴_-;_-@_-"/>
    <numFmt numFmtId="165" formatCode="#,##0.0"/>
    <numFmt numFmtId="166" formatCode="0.0"/>
  </numFmts>
  <fonts count="4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4"/>
      <name val="Times New Roman"/>
      <family val="1"/>
      <charset val="204"/>
    </font>
    <font>
      <sz val="18"/>
      <color theme="3"/>
      <name val="Cambria"/>
      <family val="2"/>
      <charset val="204"/>
      <scheme val="maj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0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8"/>
      <name val="Arial Cyr"/>
      <charset val="204"/>
    </font>
    <font>
      <u/>
      <sz val="10"/>
      <color theme="10"/>
      <name val="Arial Cyr"/>
      <charset val="204"/>
    </font>
    <font>
      <sz val="8"/>
      <name val="Arial Cyr"/>
      <charset val="204"/>
    </font>
    <font>
      <b/>
      <sz val="18"/>
      <color theme="3" tint="-0.249977111117893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4" tint="-0.249977111117893"/>
      <name val="Times New Roman"/>
      <family val="1"/>
      <charset val="204"/>
    </font>
    <font>
      <b/>
      <u/>
      <sz val="12"/>
      <color theme="4" tint="-0.249977111117893"/>
      <name val="Times New Roman"/>
      <family val="1"/>
      <charset val="204"/>
    </font>
    <font>
      <sz val="12"/>
      <name val="Arial Cyr"/>
      <charset val="204"/>
    </font>
    <font>
      <b/>
      <sz val="28"/>
      <name val="Times New Roman"/>
      <family val="1"/>
      <charset val="204"/>
    </font>
    <font>
      <sz val="12"/>
      <name val="Times New Roman"/>
      <family val="1"/>
      <charset val="204"/>
    </font>
    <font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2"/>
      <name val="Times New Roman"/>
      <family val="1"/>
      <charset val="204"/>
    </font>
    <font>
      <i/>
      <sz val="22"/>
      <name val="Times New Roman"/>
      <family val="1"/>
      <charset val="204"/>
    </font>
    <font>
      <i/>
      <sz val="20"/>
      <name val="Times New Roman"/>
      <family val="1"/>
      <charset val="204"/>
    </font>
    <font>
      <b/>
      <i/>
      <sz val="24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4" fillId="2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" fillId="3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22" borderId="4" applyNumberFormat="0" applyFont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26" borderId="0" applyNumberFormat="0" applyBorder="0" applyAlignment="0" applyProtection="0"/>
    <xf numFmtId="0" fontId="13" fillId="0" borderId="27" applyNumberFormat="0" applyFill="0" applyAlignment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2" fillId="29" borderId="0" applyNumberFormat="0" applyBorder="0" applyAlignment="0" applyProtection="0"/>
  </cellStyleXfs>
  <cellXfs count="155">
    <xf numFmtId="0" fontId="0" fillId="0" borderId="0" xfId="0"/>
    <xf numFmtId="0" fontId="10" fillId="0" borderId="0" xfId="0" applyFont="1" applyAlignment="1">
      <alignment horizontal="justify" vertical="center"/>
    </xf>
    <xf numFmtId="166" fontId="1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 vertical="center"/>
    </xf>
    <xf numFmtId="0" fontId="24" fillId="0" borderId="0" xfId="0" applyFont="1"/>
    <xf numFmtId="0" fontId="26" fillId="0" borderId="0" xfId="0" applyFont="1" applyBorder="1"/>
    <xf numFmtId="0" fontId="26" fillId="0" borderId="0" xfId="0" applyFont="1" applyBorder="1" applyAlignment="1">
      <alignment horizontal="center" vertical="center" wrapText="1"/>
    </xf>
    <xf numFmtId="3" fontId="14" fillId="0" borderId="18" xfId="36" applyNumberFormat="1" applyFont="1" applyFill="1" applyBorder="1" applyAlignment="1">
      <alignment horizontal="center" vertical="center" wrapText="1"/>
    </xf>
    <xf numFmtId="0" fontId="14" fillId="0" borderId="18" xfId="36" applyNumberFormat="1" applyFont="1" applyFill="1" applyBorder="1" applyAlignment="1">
      <alignment horizontal="center" vertical="center" wrapText="1"/>
    </xf>
    <xf numFmtId="3" fontId="14" fillId="0" borderId="19" xfId="36" applyNumberFormat="1" applyFont="1" applyFill="1" applyBorder="1" applyAlignment="1">
      <alignment horizontal="center" vertical="center" wrapText="1"/>
    </xf>
    <xf numFmtId="165" fontId="29" fillId="0" borderId="0" xfId="0" applyNumberFormat="1" applyFont="1" applyBorder="1"/>
    <xf numFmtId="0" fontId="29" fillId="0" borderId="0" xfId="0" applyFont="1" applyBorder="1"/>
    <xf numFmtId="166" fontId="30" fillId="24" borderId="14" xfId="0" applyNumberFormat="1" applyFont="1" applyFill="1" applyBorder="1" applyAlignment="1">
      <alignment horizontal="center" vertical="center"/>
    </xf>
    <xf numFmtId="166" fontId="31" fillId="24" borderId="0" xfId="0" applyNumberFormat="1" applyFont="1" applyFill="1" applyBorder="1" applyAlignment="1">
      <alignment horizontal="center" vertical="center"/>
    </xf>
    <xf numFmtId="165" fontId="29" fillId="24" borderId="0" xfId="0" applyNumberFormat="1" applyFont="1" applyFill="1" applyBorder="1"/>
    <xf numFmtId="0" fontId="29" fillId="24" borderId="0" xfId="0" applyFont="1" applyFill="1" applyBorder="1"/>
    <xf numFmtId="0" fontId="14" fillId="0" borderId="36" xfId="0" applyFont="1" applyFill="1" applyBorder="1" applyAlignment="1">
      <alignment horizontal="left" vertical="center" wrapText="1" indent="2"/>
    </xf>
    <xf numFmtId="166" fontId="14" fillId="24" borderId="14" xfId="0" applyNumberFormat="1" applyFont="1" applyFill="1" applyBorder="1" applyAlignment="1">
      <alignment horizontal="center" vertical="center"/>
    </xf>
    <xf numFmtId="166" fontId="28" fillId="24" borderId="0" xfId="0" applyNumberFormat="1" applyFont="1" applyFill="1" applyBorder="1" applyAlignment="1">
      <alignment horizontal="center" vertical="center"/>
    </xf>
    <xf numFmtId="166" fontId="14" fillId="0" borderId="0" xfId="0" applyNumberFormat="1" applyFont="1" applyFill="1" applyBorder="1" applyAlignment="1">
      <alignment horizontal="center" vertical="center" wrapText="1"/>
    </xf>
    <xf numFmtId="166" fontId="14" fillId="0" borderId="12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/>
    <xf numFmtId="0" fontId="14" fillId="0" borderId="37" xfId="0" applyFont="1" applyFill="1" applyBorder="1" applyAlignment="1">
      <alignment horizontal="left" vertical="center" wrapText="1" indent="2"/>
    </xf>
    <xf numFmtId="166" fontId="14" fillId="24" borderId="9" xfId="0" applyNumberFormat="1" applyFont="1" applyFill="1" applyBorder="1" applyAlignment="1">
      <alignment horizontal="center" vertical="center"/>
    </xf>
    <xf numFmtId="166" fontId="28" fillId="24" borderId="5" xfId="0" applyNumberFormat="1" applyFont="1" applyFill="1" applyBorder="1" applyAlignment="1">
      <alignment horizontal="center" vertical="center"/>
    </xf>
    <xf numFmtId="166" fontId="14" fillId="0" borderId="5" xfId="0" applyNumberFormat="1" applyFont="1" applyFill="1" applyBorder="1" applyAlignment="1">
      <alignment horizontal="center" vertical="center" wrapText="1"/>
    </xf>
    <xf numFmtId="166" fontId="14" fillId="0" borderId="8" xfId="0" applyNumberFormat="1" applyFont="1" applyFill="1" applyBorder="1" applyAlignment="1">
      <alignment horizontal="center" vertical="center" wrapText="1"/>
    </xf>
    <xf numFmtId="165" fontId="26" fillId="0" borderId="0" xfId="0" applyNumberFormat="1" applyFont="1" applyFill="1" applyBorder="1"/>
    <xf numFmtId="165" fontId="33" fillId="23" borderId="0" xfId="0" applyNumberFormat="1" applyFont="1" applyFill="1" applyBorder="1" applyAlignment="1">
      <alignment vertical="center"/>
    </xf>
    <xf numFmtId="165" fontId="26" fillId="0" borderId="0" xfId="0" applyNumberFormat="1" applyFont="1" applyFill="1" applyBorder="1" applyAlignment="1">
      <alignment vertical="center" wrapText="1"/>
    </xf>
    <xf numFmtId="0" fontId="32" fillId="0" borderId="36" xfId="0" applyFont="1" applyFill="1" applyBorder="1" applyAlignment="1">
      <alignment horizontal="left" vertical="center" wrapText="1" indent="3"/>
    </xf>
    <xf numFmtId="165" fontId="34" fillId="0" borderId="0" xfId="0" applyNumberFormat="1" applyFont="1" applyFill="1" applyBorder="1" applyAlignment="1">
      <alignment vertical="center" wrapText="1"/>
    </xf>
    <xf numFmtId="0" fontId="30" fillId="0" borderId="30" xfId="0" applyFont="1" applyFill="1" applyBorder="1" applyAlignment="1">
      <alignment horizontal="left" vertical="center" wrapText="1"/>
    </xf>
    <xf numFmtId="166" fontId="30" fillId="0" borderId="0" xfId="0" applyNumberFormat="1" applyFont="1" applyFill="1" applyBorder="1" applyAlignment="1">
      <alignment horizontal="center" vertical="center" wrapText="1"/>
    </xf>
    <xf numFmtId="166" fontId="30" fillId="0" borderId="12" xfId="0" applyNumberFormat="1" applyFont="1" applyFill="1" applyBorder="1" applyAlignment="1">
      <alignment horizontal="center" vertical="center" wrapText="1"/>
    </xf>
    <xf numFmtId="166" fontId="14" fillId="0" borderId="9" xfId="0" applyNumberFormat="1" applyFont="1" applyFill="1" applyBorder="1" applyAlignment="1">
      <alignment horizontal="center" vertical="center"/>
    </xf>
    <xf numFmtId="166" fontId="28" fillId="0" borderId="5" xfId="0" applyNumberFormat="1" applyFont="1" applyFill="1" applyBorder="1" applyAlignment="1">
      <alignment horizontal="center" vertical="center"/>
    </xf>
    <xf numFmtId="165" fontId="26" fillId="0" borderId="0" xfId="0" applyNumberFormat="1" applyFont="1" applyBorder="1" applyAlignment="1">
      <alignment horizontal="center" vertical="center" wrapText="1"/>
    </xf>
    <xf numFmtId="165" fontId="34" fillId="0" borderId="0" xfId="0" applyNumberFormat="1" applyFont="1" applyBorder="1"/>
    <xf numFmtId="165" fontId="35" fillId="0" borderId="0" xfId="0" applyNumberFormat="1" applyFont="1" applyBorder="1"/>
    <xf numFmtId="166" fontId="26" fillId="0" borderId="0" xfId="0" applyNumberFormat="1" applyFont="1" applyBorder="1"/>
    <xf numFmtId="165" fontId="26" fillId="0" borderId="0" xfId="0" applyNumberFormat="1" applyFont="1" applyBorder="1"/>
    <xf numFmtId="0" fontId="14" fillId="0" borderId="34" xfId="0" applyFont="1" applyFill="1" applyBorder="1" applyAlignment="1">
      <alignment horizontal="left" vertical="center" wrapText="1" indent="2"/>
    </xf>
    <xf numFmtId="166" fontId="36" fillId="28" borderId="15" xfId="41" applyNumberFormat="1" applyFont="1" applyFill="1" applyBorder="1" applyAlignment="1">
      <alignment horizontal="center" vertical="center"/>
    </xf>
    <xf numFmtId="166" fontId="36" fillId="28" borderId="7" xfId="41" applyNumberFormat="1" applyFont="1" applyFill="1" applyBorder="1" applyAlignment="1">
      <alignment horizontal="center" vertical="center"/>
    </xf>
    <xf numFmtId="166" fontId="36" fillId="28" borderId="10" xfId="41" applyNumberFormat="1" applyFont="1" applyFill="1" applyBorder="1" applyAlignment="1">
      <alignment horizontal="center" vertical="center"/>
    </xf>
    <xf numFmtId="166" fontId="27" fillId="24" borderId="14" xfId="0" applyNumberFormat="1" applyFont="1" applyFill="1" applyBorder="1" applyAlignment="1">
      <alignment horizontal="center" vertical="center"/>
    </xf>
    <xf numFmtId="166" fontId="37" fillId="24" borderId="0" xfId="0" applyNumberFormat="1" applyFont="1" applyFill="1" applyBorder="1" applyAlignment="1">
      <alignment horizontal="center" vertical="center"/>
    </xf>
    <xf numFmtId="166" fontId="27" fillId="24" borderId="0" xfId="0" applyNumberFormat="1" applyFont="1" applyFill="1" applyBorder="1" applyAlignment="1">
      <alignment horizontal="center" vertical="center"/>
    </xf>
    <xf numFmtId="166" fontId="27" fillId="24" borderId="12" xfId="0" applyNumberFormat="1" applyFont="1" applyFill="1" applyBorder="1" applyAlignment="1">
      <alignment horizontal="center" vertical="center"/>
    </xf>
    <xf numFmtId="166" fontId="30" fillId="24" borderId="9" xfId="0" applyNumberFormat="1" applyFont="1" applyFill="1" applyBorder="1" applyAlignment="1">
      <alignment horizontal="center" vertical="center"/>
    </xf>
    <xf numFmtId="166" fontId="31" fillId="24" borderId="5" xfId="0" applyNumberFormat="1" applyFont="1" applyFill="1" applyBorder="1" applyAlignment="1">
      <alignment horizontal="center" vertical="center"/>
    </xf>
    <xf numFmtId="166" fontId="30" fillId="0" borderId="5" xfId="0" applyNumberFormat="1" applyFont="1" applyFill="1" applyBorder="1" applyAlignment="1">
      <alignment horizontal="center" vertical="center" wrapText="1"/>
    </xf>
    <xf numFmtId="166" fontId="30" fillId="0" borderId="8" xfId="0" applyNumberFormat="1" applyFont="1" applyFill="1" applyBorder="1" applyAlignment="1">
      <alignment horizontal="center" vertical="center" wrapText="1"/>
    </xf>
    <xf numFmtId="166" fontId="30" fillId="24" borderId="0" xfId="0" applyNumberFormat="1" applyFont="1" applyFill="1" applyBorder="1" applyAlignment="1">
      <alignment horizontal="center" vertical="center" wrapText="1"/>
    </xf>
    <xf numFmtId="166" fontId="30" fillId="24" borderId="12" xfId="0" applyNumberFormat="1" applyFont="1" applyFill="1" applyBorder="1" applyAlignment="1">
      <alignment horizontal="center" vertical="center" wrapText="1"/>
    </xf>
    <xf numFmtId="2" fontId="14" fillId="0" borderId="12" xfId="0" applyNumberFormat="1" applyFont="1" applyFill="1" applyBorder="1" applyAlignment="1">
      <alignment horizontal="center" vertical="center" wrapText="1"/>
    </xf>
    <xf numFmtId="166" fontId="30" fillId="24" borderId="13" xfId="0" applyNumberFormat="1" applyFont="1" applyFill="1" applyBorder="1" applyAlignment="1">
      <alignment horizontal="center" vertical="center"/>
    </xf>
    <xf numFmtId="166" fontId="31" fillId="24" borderId="6" xfId="0" applyNumberFormat="1" applyFont="1" applyFill="1" applyBorder="1" applyAlignment="1">
      <alignment horizontal="center" vertical="center"/>
    </xf>
    <xf numFmtId="166" fontId="30" fillId="0" borderId="6" xfId="0" applyNumberFormat="1" applyFont="1" applyFill="1" applyBorder="1" applyAlignment="1">
      <alignment horizontal="center" vertical="center" wrapText="1"/>
    </xf>
    <xf numFmtId="166" fontId="30" fillId="0" borderId="11" xfId="0" applyNumberFormat="1" applyFont="1" applyFill="1" applyBorder="1" applyAlignment="1">
      <alignment horizontal="center" vertical="center" wrapText="1"/>
    </xf>
    <xf numFmtId="166" fontId="30" fillId="0" borderId="9" xfId="0" applyNumberFormat="1" applyFont="1" applyFill="1" applyBorder="1" applyAlignment="1">
      <alignment horizontal="center" vertical="center"/>
    </xf>
    <xf numFmtId="166" fontId="31" fillId="0" borderId="5" xfId="0" applyNumberFormat="1" applyFont="1" applyFill="1" applyBorder="1" applyAlignment="1">
      <alignment horizontal="center" vertical="center"/>
    </xf>
    <xf numFmtId="166" fontId="27" fillId="0" borderId="0" xfId="0" applyNumberFormat="1" applyFont="1" applyFill="1" applyBorder="1" applyAlignment="1">
      <alignment horizontal="center" vertical="center" wrapText="1"/>
    </xf>
    <xf numFmtId="166" fontId="27" fillId="0" borderId="12" xfId="0" applyNumberFormat="1" applyFont="1" applyFill="1" applyBorder="1" applyAlignment="1">
      <alignment horizontal="center" vertical="center" wrapText="1"/>
    </xf>
    <xf numFmtId="166" fontId="30" fillId="24" borderId="15" xfId="0" applyNumberFormat="1" applyFont="1" applyFill="1" applyBorder="1" applyAlignment="1">
      <alignment horizontal="center" vertical="center"/>
    </xf>
    <xf numFmtId="166" fontId="31" fillId="24" borderId="7" xfId="0" applyNumberFormat="1" applyFont="1" applyFill="1" applyBorder="1" applyAlignment="1">
      <alignment horizontal="center" vertical="center"/>
    </xf>
    <xf numFmtId="166" fontId="30" fillId="0" borderId="7" xfId="0" applyNumberFormat="1" applyFont="1" applyFill="1" applyBorder="1" applyAlignment="1">
      <alignment horizontal="center" vertical="center" wrapText="1"/>
    </xf>
    <xf numFmtId="166" fontId="30" fillId="0" borderId="10" xfId="0" applyNumberFormat="1" applyFont="1" applyFill="1" applyBorder="1" applyAlignment="1">
      <alignment horizontal="center" vertical="center" wrapText="1"/>
    </xf>
    <xf numFmtId="166" fontId="27" fillId="0" borderId="7" xfId="0" applyNumberFormat="1" applyFont="1" applyFill="1" applyBorder="1" applyAlignment="1">
      <alignment horizontal="center" vertical="center" wrapText="1"/>
    </xf>
    <xf numFmtId="166" fontId="27" fillId="0" borderId="10" xfId="0" applyNumberFormat="1" applyFont="1" applyFill="1" applyBorder="1" applyAlignment="1">
      <alignment horizontal="center" vertical="center" wrapText="1"/>
    </xf>
    <xf numFmtId="166" fontId="36" fillId="28" borderId="16" xfId="41" applyNumberFormat="1" applyFont="1" applyFill="1" applyBorder="1" applyAlignment="1">
      <alignment horizontal="center" vertical="center"/>
    </xf>
    <xf numFmtId="166" fontId="30" fillId="0" borderId="5" xfId="0" applyNumberFormat="1" applyFont="1" applyBorder="1" applyAlignment="1">
      <alignment horizontal="center" vertical="center"/>
    </xf>
    <xf numFmtId="166" fontId="31" fillId="0" borderId="5" xfId="0" applyNumberFormat="1" applyFont="1" applyBorder="1" applyAlignment="1">
      <alignment horizontal="center" vertical="center"/>
    </xf>
    <xf numFmtId="166" fontId="30" fillId="0" borderId="5" xfId="0" applyNumberFormat="1" applyFont="1" applyFill="1" applyBorder="1" applyAlignment="1">
      <alignment horizontal="center" vertical="center"/>
    </xf>
    <xf numFmtId="166" fontId="30" fillId="0" borderId="8" xfId="0" applyNumberFormat="1" applyFont="1" applyFill="1" applyBorder="1" applyAlignment="1">
      <alignment horizontal="center" vertical="center"/>
    </xf>
    <xf numFmtId="2" fontId="30" fillId="0" borderId="8" xfId="0" applyNumberFormat="1" applyFont="1" applyFill="1" applyBorder="1" applyAlignment="1">
      <alignment horizontal="center" vertical="center"/>
    </xf>
    <xf numFmtId="166" fontId="37" fillId="28" borderId="23" xfId="41" applyNumberFormat="1" applyFont="1" applyFill="1" applyBorder="1" applyAlignment="1">
      <alignment horizontal="center" vertical="center"/>
    </xf>
    <xf numFmtId="166" fontId="37" fillId="28" borderId="16" xfId="41" applyNumberFormat="1" applyFont="1" applyFill="1" applyBorder="1" applyAlignment="1">
      <alignment horizontal="center" vertical="center"/>
    </xf>
    <xf numFmtId="166" fontId="37" fillId="28" borderId="17" xfId="41" applyNumberFormat="1" applyFont="1" applyFill="1" applyBorder="1" applyAlignment="1">
      <alignment horizontal="center" vertical="center"/>
    </xf>
    <xf numFmtId="2" fontId="30" fillId="0" borderId="5" xfId="0" applyNumberFormat="1" applyFont="1" applyFill="1" applyBorder="1" applyAlignment="1">
      <alignment horizontal="center" vertical="center"/>
    </xf>
    <xf numFmtId="166" fontId="30" fillId="0" borderId="24" xfId="0" applyNumberFormat="1" applyFont="1" applyFill="1" applyBorder="1" applyAlignment="1">
      <alignment horizontal="center" vertical="center"/>
    </xf>
    <xf numFmtId="166" fontId="31" fillId="0" borderId="24" xfId="0" applyNumberFormat="1" applyFont="1" applyFill="1" applyBorder="1" applyAlignment="1">
      <alignment horizontal="center" vertical="center"/>
    </xf>
    <xf numFmtId="166" fontId="30" fillId="0" borderId="25" xfId="0" applyNumberFormat="1" applyFont="1" applyFill="1" applyBorder="1" applyAlignment="1">
      <alignment horizontal="center" vertical="center"/>
    </xf>
    <xf numFmtId="166" fontId="30" fillId="0" borderId="13" xfId="0" applyNumberFormat="1" applyFont="1" applyFill="1" applyBorder="1" applyAlignment="1">
      <alignment horizontal="center" vertical="center"/>
    </xf>
    <xf numFmtId="166" fontId="31" fillId="0" borderId="6" xfId="0" applyNumberFormat="1" applyFont="1" applyFill="1" applyBorder="1" applyAlignment="1">
      <alignment horizontal="center" vertical="center"/>
    </xf>
    <xf numFmtId="166" fontId="30" fillId="0" borderId="6" xfId="0" applyNumberFormat="1" applyFont="1" applyFill="1" applyBorder="1" applyAlignment="1">
      <alignment horizontal="center" vertical="center"/>
    </xf>
    <xf numFmtId="166" fontId="30" fillId="0" borderId="6" xfId="0" applyNumberFormat="1" applyFont="1" applyBorder="1" applyAlignment="1">
      <alignment horizontal="center" vertical="center"/>
    </xf>
    <xf numFmtId="166" fontId="30" fillId="0" borderId="11" xfId="0" applyNumberFormat="1" applyFont="1" applyBorder="1" applyAlignment="1">
      <alignment horizontal="center" vertical="center"/>
    </xf>
    <xf numFmtId="166" fontId="14" fillId="0" borderId="14" xfId="0" applyNumberFormat="1" applyFont="1" applyFill="1" applyBorder="1" applyAlignment="1">
      <alignment horizontal="center" vertical="center"/>
    </xf>
    <xf numFmtId="166" fontId="28" fillId="0" borderId="0" xfId="0" applyNumberFormat="1" applyFont="1" applyFill="1" applyAlignment="1">
      <alignment horizontal="center" vertical="center"/>
    </xf>
    <xf numFmtId="166" fontId="14" fillId="0" borderId="0" xfId="0" applyNumberFormat="1" applyFont="1" applyFill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166" fontId="14" fillId="0" borderId="12" xfId="0" applyNumberFormat="1" applyFont="1" applyBorder="1" applyAlignment="1">
      <alignment horizontal="center" vertical="center"/>
    </xf>
    <xf numFmtId="166" fontId="14" fillId="0" borderId="15" xfId="0" applyNumberFormat="1" applyFont="1" applyFill="1" applyBorder="1" applyAlignment="1">
      <alignment horizontal="center" vertical="center"/>
    </xf>
    <xf numFmtId="166" fontId="28" fillId="0" borderId="7" xfId="0" applyNumberFormat="1" applyFont="1" applyFill="1" applyBorder="1" applyAlignment="1">
      <alignment horizontal="center" vertical="center"/>
    </xf>
    <xf numFmtId="166" fontId="14" fillId="0" borderId="7" xfId="0" applyNumberFormat="1" applyFont="1" applyFill="1" applyBorder="1" applyAlignment="1">
      <alignment horizontal="center" vertical="center"/>
    </xf>
    <xf numFmtId="166" fontId="14" fillId="0" borderId="7" xfId="0" applyNumberFormat="1" applyFont="1" applyBorder="1" applyAlignment="1">
      <alignment horizontal="center" vertical="center"/>
    </xf>
    <xf numFmtId="166" fontId="14" fillId="0" borderId="10" xfId="0" applyNumberFormat="1" applyFont="1" applyBorder="1" applyAlignment="1">
      <alignment horizontal="center" vertical="center"/>
    </xf>
    <xf numFmtId="166" fontId="14" fillId="0" borderId="22" xfId="0" applyNumberFormat="1" applyFont="1" applyFill="1" applyBorder="1" applyAlignment="1">
      <alignment horizontal="center" vertical="center"/>
    </xf>
    <xf numFmtId="166" fontId="28" fillId="0" borderId="20" xfId="0" applyNumberFormat="1" applyFont="1" applyFill="1" applyBorder="1" applyAlignment="1">
      <alignment horizontal="center" vertical="center"/>
    </xf>
    <xf numFmtId="166" fontId="14" fillId="0" borderId="20" xfId="0" applyNumberFormat="1" applyFont="1" applyFill="1" applyBorder="1" applyAlignment="1">
      <alignment horizontal="center" vertical="center"/>
    </xf>
    <xf numFmtId="166" fontId="14" fillId="0" borderId="20" xfId="0" applyNumberFormat="1" applyFont="1" applyBorder="1" applyAlignment="1">
      <alignment horizontal="center" vertical="center"/>
    </xf>
    <xf numFmtId="166" fontId="14" fillId="0" borderId="21" xfId="0" applyNumberFormat="1" applyFont="1" applyBorder="1" applyAlignment="1">
      <alignment horizontal="center" vertical="center"/>
    </xf>
    <xf numFmtId="0" fontId="37" fillId="28" borderId="35" xfId="37" applyFont="1" applyFill="1" applyBorder="1" applyAlignment="1">
      <alignment vertical="center" wrapText="1"/>
    </xf>
    <xf numFmtId="0" fontId="36" fillId="28" borderId="35" xfId="37" applyFont="1" applyFill="1" applyBorder="1" applyAlignment="1">
      <alignment vertical="center" wrapText="1"/>
    </xf>
    <xf numFmtId="0" fontId="27" fillId="24" borderId="30" xfId="0" applyFont="1" applyFill="1" applyBorder="1" applyAlignment="1">
      <alignment vertical="center" wrapText="1"/>
    </xf>
    <xf numFmtId="0" fontId="30" fillId="0" borderId="36" xfId="0" applyFont="1" applyFill="1" applyBorder="1" applyAlignment="1">
      <alignment horizontal="left" vertical="center" wrapText="1" indent="2"/>
    </xf>
    <xf numFmtId="165" fontId="38" fillId="0" borderId="0" xfId="0" applyNumberFormat="1" applyFont="1" applyBorder="1"/>
    <xf numFmtId="0" fontId="30" fillId="0" borderId="0" xfId="0" applyFont="1" applyFill="1" applyBorder="1"/>
    <xf numFmtId="0" fontId="30" fillId="0" borderId="37" xfId="0" applyFont="1" applyFill="1" applyBorder="1" applyAlignment="1">
      <alignment horizontal="left" vertical="center" wrapText="1" indent="2"/>
    </xf>
    <xf numFmtId="0" fontId="30" fillId="0" borderId="30" xfId="0" applyFont="1" applyFill="1" applyBorder="1" applyAlignment="1">
      <alignment horizontal="left" vertical="center" wrapText="1" indent="2"/>
    </xf>
    <xf numFmtId="0" fontId="14" fillId="24" borderId="34" xfId="0" applyFont="1" applyFill="1" applyBorder="1" applyAlignment="1">
      <alignment horizontal="left" vertical="center" wrapText="1" indent="3"/>
    </xf>
    <xf numFmtId="0" fontId="14" fillId="0" borderId="0" xfId="0" applyFont="1" applyFill="1" applyBorder="1"/>
    <xf numFmtId="0" fontId="14" fillId="0" borderId="34" xfId="0" applyFont="1" applyFill="1" applyBorder="1" applyAlignment="1">
      <alignment horizontal="left" vertical="center" wrapText="1" indent="3"/>
    </xf>
    <xf numFmtId="0" fontId="14" fillId="0" borderId="34" xfId="0" applyFont="1" applyFill="1" applyBorder="1" applyAlignment="1">
      <alignment horizontal="left" vertical="center" wrapText="1" indent="4"/>
    </xf>
    <xf numFmtId="165" fontId="39" fillId="0" borderId="0" xfId="0" applyNumberFormat="1" applyFont="1" applyFill="1" applyBorder="1" applyAlignment="1">
      <alignment vertical="center" wrapText="1"/>
    </xf>
    <xf numFmtId="165" fontId="40" fillId="0" borderId="0" xfId="0" applyNumberFormat="1" applyFont="1" applyFill="1" applyBorder="1" applyAlignment="1">
      <alignment vertical="center" wrapText="1"/>
    </xf>
    <xf numFmtId="0" fontId="27" fillId="0" borderId="30" xfId="0" applyFont="1" applyFill="1" applyBorder="1" applyAlignment="1">
      <alignment horizontal="left" vertical="center" wrapText="1"/>
    </xf>
    <xf numFmtId="165" fontId="41" fillId="0" borderId="0" xfId="0" applyNumberFormat="1" applyFont="1" applyBorder="1"/>
    <xf numFmtId="165" fontId="27" fillId="0" borderId="0" xfId="0" applyNumberFormat="1" applyFont="1" applyFill="1" applyBorder="1" applyAlignment="1">
      <alignment vertical="center" wrapText="1"/>
    </xf>
    <xf numFmtId="0" fontId="27" fillId="0" borderId="0" xfId="0" applyFont="1" applyFill="1" applyBorder="1"/>
    <xf numFmtId="165" fontId="30" fillId="0" borderId="0" xfId="0" applyNumberFormat="1" applyFont="1" applyFill="1" applyBorder="1" applyAlignment="1">
      <alignment vertical="center" wrapText="1"/>
    </xf>
    <xf numFmtId="0" fontId="27" fillId="0" borderId="34" xfId="0" applyFont="1" applyFill="1" applyBorder="1" applyAlignment="1">
      <alignment horizontal="left" vertical="center" wrapText="1"/>
    </xf>
    <xf numFmtId="0" fontId="30" fillId="0" borderId="37" xfId="0" applyFont="1" applyFill="1" applyBorder="1" applyAlignment="1">
      <alignment horizontal="left" vertical="center" wrapText="1"/>
    </xf>
    <xf numFmtId="165" fontId="30" fillId="0" borderId="0" xfId="0" applyNumberFormat="1" applyFont="1" applyBorder="1" applyAlignment="1">
      <alignment horizontal="center" vertical="center" wrapText="1"/>
    </xf>
    <xf numFmtId="166" fontId="30" fillId="0" borderId="0" xfId="0" applyNumberFormat="1" applyFont="1" applyBorder="1" applyAlignment="1">
      <alignment horizontal="center" vertical="center" wrapText="1"/>
    </xf>
    <xf numFmtId="0" fontId="39" fillId="0" borderId="0" xfId="0" applyFont="1" applyFill="1" applyBorder="1"/>
    <xf numFmtId="0" fontId="30" fillId="0" borderId="0" xfId="0" applyFont="1" applyBorder="1"/>
    <xf numFmtId="0" fontId="30" fillId="25" borderId="0" xfId="0" applyFont="1" applyFill="1" applyBorder="1"/>
    <xf numFmtId="165" fontId="39" fillId="0" borderId="0" xfId="0" applyNumberFormat="1" applyFont="1" applyBorder="1"/>
    <xf numFmtId="0" fontId="39" fillId="0" borderId="0" xfId="33" applyFont="1" applyFill="1" applyBorder="1"/>
    <xf numFmtId="164" fontId="30" fillId="0" borderId="0" xfId="35" applyFont="1" applyFill="1" applyBorder="1"/>
    <xf numFmtId="0" fontId="30" fillId="0" borderId="37" xfId="0" applyFont="1" applyBorder="1" applyAlignment="1">
      <alignment horizontal="left" vertical="center" wrapText="1"/>
    </xf>
    <xf numFmtId="0" fontId="30" fillId="0" borderId="38" xfId="0" applyFont="1" applyBorder="1" applyAlignment="1">
      <alignment horizontal="left" vertical="center" wrapText="1"/>
    </xf>
    <xf numFmtId="0" fontId="14" fillId="0" borderId="31" xfId="0" applyFont="1" applyFill="1" applyBorder="1" applyAlignment="1">
      <alignment horizontal="left" vertical="center" wrapText="1" indent="2"/>
    </xf>
    <xf numFmtId="2" fontId="30" fillId="0" borderId="8" xfId="0" applyNumberFormat="1" applyFont="1" applyFill="1" applyBorder="1" applyAlignment="1">
      <alignment horizontal="center" vertical="center" wrapText="1"/>
    </xf>
    <xf numFmtId="2" fontId="14" fillId="0" borderId="8" xfId="0" applyNumberFormat="1" applyFont="1" applyFill="1" applyBorder="1" applyAlignment="1">
      <alignment horizontal="center" vertical="center" wrapText="1"/>
    </xf>
    <xf numFmtId="0" fontId="23" fillId="0" borderId="0" xfId="40" applyFont="1" applyBorder="1" applyAlignment="1">
      <alignment horizontal="left" vertical="center" indent="1"/>
    </xf>
    <xf numFmtId="0" fontId="23" fillId="0" borderId="32" xfId="40" applyFont="1" applyBorder="1" applyAlignment="1">
      <alignment horizontal="left" vertical="center" indent="1"/>
    </xf>
    <xf numFmtId="0" fontId="19" fillId="0" borderId="0" xfId="39" applyFont="1" applyAlignment="1">
      <alignment horizontal="center" vertical="center" wrapText="1"/>
    </xf>
    <xf numFmtId="0" fontId="20" fillId="27" borderId="28" xfId="38" applyFont="1" applyFill="1" applyBorder="1" applyAlignment="1">
      <alignment horizontal="center" vertical="center" wrapText="1"/>
    </xf>
    <xf numFmtId="0" fontId="21" fillId="0" borderId="29" xfId="38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7" fillId="0" borderId="33" xfId="36" applyFont="1" applyBorder="1" applyAlignment="1">
      <alignment horizontal="center" vertical="center" wrapText="1"/>
    </xf>
    <xf numFmtId="0" fontId="27" fillId="0" borderId="31" xfId="36" applyFont="1" applyBorder="1" applyAlignment="1">
      <alignment horizontal="center" vertical="center" wrapText="1"/>
    </xf>
    <xf numFmtId="0" fontId="14" fillId="0" borderId="39" xfId="36" applyFont="1" applyBorder="1" applyAlignment="1">
      <alignment horizontal="center" vertical="center" wrapText="1"/>
    </xf>
    <xf numFmtId="0" fontId="14" fillId="0" borderId="26" xfId="36" applyFont="1" applyBorder="1" applyAlignment="1">
      <alignment horizontal="center" vertical="center" wrapText="1"/>
    </xf>
    <xf numFmtId="0" fontId="28" fillId="0" borderId="40" xfId="36" applyFont="1" applyBorder="1" applyAlignment="1">
      <alignment horizontal="center" vertical="center" wrapText="1"/>
    </xf>
    <xf numFmtId="0" fontId="28" fillId="0" borderId="18" xfId="36" applyFont="1" applyBorder="1" applyAlignment="1">
      <alignment horizontal="center" vertical="center" wrapText="1"/>
    </xf>
    <xf numFmtId="3" fontId="14" fillId="0" borderId="41" xfId="36" applyNumberFormat="1" applyFont="1" applyFill="1" applyBorder="1" applyAlignment="1">
      <alignment horizontal="center" vertical="center" wrapText="1"/>
    </xf>
    <xf numFmtId="3" fontId="14" fillId="0" borderId="42" xfId="36" applyNumberFormat="1" applyFont="1" applyFill="1" applyBorder="1" applyAlignment="1">
      <alignment horizontal="center" vertical="center" wrapText="1"/>
    </xf>
    <xf numFmtId="3" fontId="14" fillId="0" borderId="16" xfId="36" applyNumberFormat="1" applyFont="1" applyFill="1" applyBorder="1" applyAlignment="1">
      <alignment horizontal="center" vertical="center" wrapText="1"/>
    </xf>
    <xf numFmtId="3" fontId="14" fillId="0" borderId="17" xfId="36" applyNumberFormat="1" applyFont="1" applyFill="1" applyBorder="1" applyAlignment="1">
      <alignment horizontal="center" vertical="center" wrapText="1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xr:uid="{00000000-0005-0000-0000-000012000000}"/>
    <cellStyle name="Акцент1 2" xfId="41" xr:uid="{00000000-0005-0000-0000-000013000000}"/>
    <cellStyle name="Акцент2" xfId="20" xr:uid="{00000000-0005-0000-0000-000014000000}"/>
    <cellStyle name="Акцент3" xfId="21" xr:uid="{00000000-0005-0000-0000-000015000000}"/>
    <cellStyle name="Акцент4" xfId="22" xr:uid="{00000000-0005-0000-0000-000016000000}"/>
    <cellStyle name="Акцент5" xfId="23" xr:uid="{00000000-0005-0000-0000-000017000000}"/>
    <cellStyle name="Акцент6" xfId="24" xr:uid="{00000000-0005-0000-0000-000018000000}"/>
    <cellStyle name="Вывод" xfId="25" xr:uid="{00000000-0005-0000-0000-00001A000000}"/>
    <cellStyle name="Вычисление" xfId="26" xr:uid="{00000000-0005-0000-0000-00001B000000}"/>
    <cellStyle name="Гіперпосилання" xfId="40" builtinId="8"/>
    <cellStyle name="Звичайний" xfId="0" builtinId="0"/>
    <cellStyle name="Итог" xfId="27" xr:uid="{00000000-0005-0000-0000-00001E000000}"/>
    <cellStyle name="Колірна тема 1" xfId="37" builtinId="29"/>
    <cellStyle name="Назва" xfId="36" builtinId="15"/>
    <cellStyle name="Назва 2" xfId="39" xr:uid="{00000000-0005-0000-0000-000020000000}"/>
    <cellStyle name="Нейтральный" xfId="28" xr:uid="{00000000-0005-0000-0000-000021000000}"/>
    <cellStyle name="Обычный 2" xfId="29" xr:uid="{00000000-0005-0000-0000-000022000000}"/>
    <cellStyle name="Обычный 5" xfId="30" xr:uid="{00000000-0005-0000-0000-000023000000}"/>
    <cellStyle name="Обычный 6" xfId="31" xr:uid="{00000000-0005-0000-0000-000024000000}"/>
    <cellStyle name="Підсумок" xfId="38" builtinId="25"/>
    <cellStyle name="Плохой" xfId="32" xr:uid="{00000000-0005-0000-0000-000026000000}"/>
    <cellStyle name="Пояснение" xfId="33" xr:uid="{00000000-0005-0000-0000-000027000000}"/>
    <cellStyle name="Примечание" xfId="34" xr:uid="{00000000-0005-0000-0000-000028000000}"/>
    <cellStyle name="Фінансовий" xfId="35" builtinId="3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10"/>
  <sheetViews>
    <sheetView showGridLines="0" view="pageBreakPreview" zoomScale="110" zoomScaleNormal="110" zoomScaleSheetLayoutView="110" workbookViewId="0">
      <selection activeCell="B10" sqref="B10:D10"/>
    </sheetView>
  </sheetViews>
  <sheetFormatPr defaultRowHeight="12.75" x14ac:dyDescent="0.2"/>
  <cols>
    <col min="1" max="1" width="11.140625" customWidth="1"/>
    <col min="2" max="2" width="19" customWidth="1"/>
    <col min="3" max="3" width="14.5703125" customWidth="1"/>
    <col min="4" max="4" width="21.85546875" customWidth="1"/>
    <col min="5" max="5" width="15" customWidth="1"/>
    <col min="6" max="6" width="14.42578125" customWidth="1"/>
    <col min="7" max="7" width="15.5703125" customWidth="1"/>
  </cols>
  <sheetData>
    <row r="1" spans="1:7" ht="7.5" customHeight="1" x14ac:dyDescent="0.2"/>
    <row r="2" spans="1:7" ht="68.25" customHeight="1" x14ac:dyDescent="0.35">
      <c r="A2" s="141" t="s">
        <v>52</v>
      </c>
      <c r="B2" s="141"/>
      <c r="C2" s="141"/>
      <c r="D2" s="141"/>
      <c r="E2" s="3"/>
      <c r="F2" s="3"/>
      <c r="G2" s="3"/>
    </row>
    <row r="3" spans="1:7" ht="57.75" hidden="1" customHeight="1" x14ac:dyDescent="0.35">
      <c r="A3" s="142" t="s">
        <v>42</v>
      </c>
      <c r="B3" s="142"/>
      <c r="C3" s="142"/>
      <c r="D3" s="142"/>
      <c r="E3" s="3"/>
      <c r="F3" s="3"/>
      <c r="G3" s="3"/>
    </row>
    <row r="4" spans="1:7" ht="22.5" hidden="1" customHeight="1" x14ac:dyDescent="0.35">
      <c r="A4" s="143" t="s">
        <v>1</v>
      </c>
      <c r="B4" s="143"/>
      <c r="C4" s="143"/>
      <c r="D4" s="143"/>
      <c r="E4" s="3"/>
      <c r="F4" s="3"/>
      <c r="G4" s="3"/>
    </row>
    <row r="5" spans="1:7" ht="24.6" customHeight="1" x14ac:dyDescent="0.2">
      <c r="A5" s="4">
        <v>1</v>
      </c>
      <c r="B5" s="139" t="s">
        <v>51</v>
      </c>
      <c r="C5" s="139"/>
      <c r="D5" s="140"/>
      <c r="E5" s="5"/>
    </row>
    <row r="6" spans="1:7" ht="15.75" x14ac:dyDescent="0.2">
      <c r="A6" s="4">
        <v>2</v>
      </c>
      <c r="B6" s="139" t="s">
        <v>58</v>
      </c>
      <c r="C6" s="139"/>
      <c r="D6" s="140"/>
      <c r="E6" s="5"/>
    </row>
    <row r="7" spans="1:7" ht="21" customHeight="1" x14ac:dyDescent="0.2">
      <c r="A7" s="4">
        <v>3</v>
      </c>
      <c r="B7" s="139" t="s">
        <v>64</v>
      </c>
      <c r="C7" s="139"/>
      <c r="D7" s="140"/>
      <c r="E7" s="5"/>
    </row>
    <row r="8" spans="1:7" ht="35.25" customHeight="1" x14ac:dyDescent="0.2">
      <c r="A8" s="4">
        <v>4</v>
      </c>
      <c r="B8" s="139" t="s">
        <v>59</v>
      </c>
      <c r="C8" s="139"/>
      <c r="D8" s="140"/>
      <c r="E8" s="5"/>
    </row>
    <row r="9" spans="1:7" ht="35.25" customHeight="1" x14ac:dyDescent="0.2">
      <c r="A9" s="4">
        <v>5</v>
      </c>
      <c r="B9" s="139" t="s">
        <v>62</v>
      </c>
      <c r="C9" s="139"/>
      <c r="D9" s="140"/>
    </row>
    <row r="10" spans="1:7" ht="23.25" customHeight="1" x14ac:dyDescent="0.2">
      <c r="A10" s="4">
        <v>6</v>
      </c>
      <c r="B10" s="139" t="s">
        <v>66</v>
      </c>
      <c r="C10" s="139"/>
      <c r="D10" s="140"/>
    </row>
  </sheetData>
  <mergeCells count="9">
    <mergeCell ref="B10:D10"/>
    <mergeCell ref="B9:D9"/>
    <mergeCell ref="B8:D8"/>
    <mergeCell ref="B7:D7"/>
    <mergeCell ref="A2:D2"/>
    <mergeCell ref="A3:D3"/>
    <mergeCell ref="A4:D4"/>
    <mergeCell ref="B5:D5"/>
    <mergeCell ref="B6:D6"/>
  </mergeCells>
  <phoneticPr fontId="18" type="noConversion"/>
  <hyperlinks>
    <hyperlink ref="B5" location="січень!A1" display="за січень 2014-2015 років" xr:uid="{00000000-0004-0000-0000-000000000000}"/>
    <hyperlink ref="B5:D5" location="J!A1" display="January 2017-2018" xr:uid="{00000000-0004-0000-0000-000001000000}"/>
    <hyperlink ref="B6" location="січень!A1" display="за січень 2014-2015 років" xr:uid="{19317DAB-0E43-4205-A08E-4FC9E082BAC1}"/>
    <hyperlink ref="B6:D6" location="J!A1" display="January 2017-2018" xr:uid="{7E394573-9D99-4C6E-A1EF-EFA19FF74363}"/>
    <hyperlink ref="B7" location="січень!A1" display="за січень 2014-2015 років" xr:uid="{FD149EEA-A753-41AC-861E-24957EC2C906}"/>
    <hyperlink ref="B7:D7" location="'1Q'!A1" display="1 quarter 2025-2026" xr:uid="{47196633-2651-485E-A038-4AB05B55BA07}"/>
    <hyperlink ref="B8" location="січень!A1" display="за січень 2014-2015 років" xr:uid="{EC1FD2EC-D40F-4FF4-AB2D-B438804F0816}"/>
    <hyperlink ref="B8:D8" location="Ap!Область_друку" display="January – April 2025-2026" xr:uid="{4E2F6125-2A1D-4E4E-B1EF-6A1127FE5B6A}"/>
    <hyperlink ref="B9" location="січень!A1" display="за січень 2014-2015 років" xr:uid="{EE38DE3A-D126-47D4-A641-D5F22A0C97C2}"/>
    <hyperlink ref="B9:D9" location="М!A1" display="January – May 2025-2026" xr:uid="{09DA0143-F231-485B-9DD5-C784F64F0F47}"/>
    <hyperlink ref="B10" location="січень!A1" display="за січень 2014-2015 років" xr:uid="{75DF166F-D2D3-4E4A-8062-7FF04A3A3BB4}"/>
    <hyperlink ref="B10:D10" location="Jun!A1" display="January – June 2025-2026" xr:uid="{A70D234C-E903-499E-9291-D1A192F348A6}"/>
  </hyperlink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4" activePane="bottomLeft" state="frozen"/>
      <selection activeCell="K33" sqref="K33"/>
      <selection pane="bottomLeft" sqref="A1:G1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3.5703125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53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321.17444790774999</v>
      </c>
      <c r="C4" s="45">
        <v>346.97760363845003</v>
      </c>
      <c r="D4" s="45">
        <v>25.803155730700041</v>
      </c>
      <c r="E4" s="45">
        <v>108.03400018239043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168.24277387129001</v>
      </c>
      <c r="C5" s="48">
        <v>186.38648296613002</v>
      </c>
      <c r="D5" s="49">
        <v>18.143709094840005</v>
      </c>
      <c r="E5" s="49">
        <v>110.78424272101006</v>
      </c>
      <c r="F5" s="49">
        <v>53.717150908778642</v>
      </c>
      <c r="G5" s="50">
        <v>1.3335397693227762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52.905063759300006</v>
      </c>
      <c r="C6" s="14">
        <v>62.103741521720004</v>
      </c>
      <c r="D6" s="34">
        <v>9.1986777624199974</v>
      </c>
      <c r="E6" s="34">
        <v>117.38714049050361</v>
      </c>
      <c r="F6" s="34">
        <v>17.898487069624235</v>
      </c>
      <c r="G6" s="35">
        <v>1.4261107321094357</v>
      </c>
      <c r="H6" s="109"/>
      <c r="I6" s="109"/>
    </row>
    <row r="7" spans="1:14" s="110" customFormat="1" ht="27.75" x14ac:dyDescent="0.4">
      <c r="A7" s="111" t="s">
        <v>8</v>
      </c>
      <c r="B7" s="51">
        <v>2.6980879695100004</v>
      </c>
      <c r="C7" s="52">
        <v>3.7120488735100001</v>
      </c>
      <c r="D7" s="53">
        <v>1.0139609039999997</v>
      </c>
      <c r="E7" s="53">
        <v>137.58072069770745</v>
      </c>
      <c r="F7" s="53">
        <v>1.0698237680429505</v>
      </c>
      <c r="G7" s="54">
        <v>0.22975445770822411</v>
      </c>
      <c r="H7" s="109"/>
      <c r="I7" s="109"/>
    </row>
    <row r="8" spans="1:14" s="110" customFormat="1" ht="27.75" x14ac:dyDescent="0.4">
      <c r="A8" s="111" t="s">
        <v>9</v>
      </c>
      <c r="B8" s="51">
        <v>2.10751647345</v>
      </c>
      <c r="C8" s="52">
        <v>4.0342247792699997</v>
      </c>
      <c r="D8" s="53">
        <v>1.9267083058199996</v>
      </c>
      <c r="E8" s="53">
        <v>191.42079457466741</v>
      </c>
      <c r="F8" s="53">
        <v>1.1626758433301227</v>
      </c>
      <c r="G8" s="54">
        <v>0.5064852630460599</v>
      </c>
      <c r="H8" s="109"/>
      <c r="I8" s="109"/>
    </row>
    <row r="9" spans="1:14" s="110" customFormat="1" ht="27.75" x14ac:dyDescent="0.4">
      <c r="A9" s="112" t="s">
        <v>10</v>
      </c>
      <c r="B9" s="13">
        <v>18.718906503990002</v>
      </c>
      <c r="C9" s="14">
        <v>22.394812596249999</v>
      </c>
      <c r="D9" s="55">
        <v>3.6759060922599964</v>
      </c>
      <c r="E9" s="55">
        <v>119.6373975770244</v>
      </c>
      <c r="F9" s="55">
        <v>6.4542530588185603</v>
      </c>
      <c r="G9" s="56">
        <v>0.62598539122173413</v>
      </c>
      <c r="H9" s="109"/>
      <c r="I9" s="109"/>
    </row>
    <row r="10" spans="1:14" s="22" customFormat="1" ht="52.5" x14ac:dyDescent="0.25">
      <c r="A10" s="113" t="s">
        <v>11</v>
      </c>
      <c r="B10" s="18">
        <v>5.1428883243100003</v>
      </c>
      <c r="C10" s="19">
        <v>5.5966063628800002</v>
      </c>
      <c r="D10" s="20">
        <v>0.45371803856999993</v>
      </c>
      <c r="E10" s="20">
        <v>108.82224170463341</v>
      </c>
      <c r="F10" s="20">
        <v>1.6129589645537044</v>
      </c>
      <c r="G10" s="21">
        <v>1.1683284681693662E-2</v>
      </c>
      <c r="H10" s="11"/>
      <c r="I10" s="11"/>
    </row>
    <row r="11" spans="1:14" s="22" customFormat="1" ht="26.25" x14ac:dyDescent="0.25">
      <c r="A11" s="115" t="s">
        <v>12</v>
      </c>
      <c r="B11" s="18">
        <v>11.87728726173</v>
      </c>
      <c r="C11" s="19">
        <v>14.85449255344</v>
      </c>
      <c r="D11" s="20">
        <v>2.9772052917099998</v>
      </c>
      <c r="E11" s="20">
        <v>125.066374384182</v>
      </c>
      <c r="F11" s="20">
        <v>4.281109903830667</v>
      </c>
      <c r="G11" s="21">
        <v>0.58303014091581717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1.6987309179500001</v>
      </c>
      <c r="C12" s="19">
        <v>1.9437136799300001</v>
      </c>
      <c r="D12" s="20">
        <v>0.24498276198000002</v>
      </c>
      <c r="E12" s="20">
        <v>114.42151663876471</v>
      </c>
      <c r="F12" s="20">
        <v>0.56018419043418888</v>
      </c>
      <c r="G12" s="57">
        <v>3.1271965624224629E-2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74.038424802560002</v>
      </c>
      <c r="C13" s="59">
        <v>74.73581147901001</v>
      </c>
      <c r="D13" s="60">
        <v>0.69738667645000874</v>
      </c>
      <c r="E13" s="60">
        <v>100.94192532905683</v>
      </c>
      <c r="F13" s="60">
        <v>21.539088026236001</v>
      </c>
      <c r="G13" s="61">
        <v>-1.5133139580668846</v>
      </c>
      <c r="H13" s="11"/>
      <c r="I13" s="11"/>
    </row>
    <row r="14" spans="1:14" s="22" customFormat="1" ht="52.5" x14ac:dyDescent="0.25">
      <c r="A14" s="115" t="s">
        <v>14</v>
      </c>
      <c r="B14" s="18">
        <v>37.473298795920002</v>
      </c>
      <c r="C14" s="19">
        <v>34.534460153280001</v>
      </c>
      <c r="D14" s="20">
        <v>-2.9388386426400004</v>
      </c>
      <c r="E14" s="20">
        <v>92.15751285029657</v>
      </c>
      <c r="F14" s="20">
        <v>9.9529363829674846</v>
      </c>
      <c r="G14" s="21">
        <v>-1.7146477103609321</v>
      </c>
      <c r="H14" s="11"/>
      <c r="I14" s="11"/>
    </row>
    <row r="15" spans="1:14" s="22" customFormat="1" ht="52.5" x14ac:dyDescent="0.25">
      <c r="A15" s="116" t="s">
        <v>15</v>
      </c>
      <c r="B15" s="18">
        <v>53.01226977772</v>
      </c>
      <c r="C15" s="19">
        <v>58.876079019389998</v>
      </c>
      <c r="D15" s="20">
        <v>5.8638092416699976</v>
      </c>
      <c r="E15" s="20">
        <v>111.06123028924605</v>
      </c>
      <c r="F15" s="20">
        <v>16.968264926037921</v>
      </c>
      <c r="G15" s="21">
        <v>0.46250921506474896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-15.53895497729</v>
      </c>
      <c r="C16" s="19">
        <v>-24.342338606310001</v>
      </c>
      <c r="D16" s="20">
        <v>8.8033836290200007</v>
      </c>
      <c r="E16" s="20">
        <v>156.65364010569593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36.56512600664</v>
      </c>
      <c r="C17" s="19">
        <v>40.201351325730002</v>
      </c>
      <c r="D17" s="20">
        <v>3.636225319090002</v>
      </c>
      <c r="E17" s="20">
        <v>109.94451740281077</v>
      </c>
      <c r="F17" s="20">
        <v>11.586151643268519</v>
      </c>
      <c r="G17" s="21">
        <v>0.20133375229404749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4.1637599975199997</v>
      </c>
      <c r="C18" s="52">
        <v>4.1979771469499996</v>
      </c>
      <c r="D18" s="53">
        <v>3.4217149429999871E-2</v>
      </c>
      <c r="E18" s="53">
        <v>100.8217848639302</v>
      </c>
      <c r="F18" s="53">
        <v>1.2098697734175037</v>
      </c>
      <c r="G18" s="54">
        <v>-8.6547181494159853E-2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13.0582597983</v>
      </c>
      <c r="C19" s="63">
        <v>14.390216608479999</v>
      </c>
      <c r="D19" s="53">
        <v>1.3319568101799995</v>
      </c>
      <c r="E19" s="53">
        <v>110.20010959158127</v>
      </c>
      <c r="F19" s="53">
        <v>4.1473041653358633</v>
      </c>
      <c r="G19" s="54">
        <v>8.152001489476568E-2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4.44709613803</v>
      </c>
      <c r="C20" s="37">
        <v>5.1414590003199994</v>
      </c>
      <c r="D20" s="26">
        <v>0.69436286228999933</v>
      </c>
      <c r="E20" s="26">
        <v>115.61384869447846</v>
      </c>
      <c r="F20" s="26">
        <v>1.4817841112527219</v>
      </c>
      <c r="G20" s="27">
        <v>9.7148388516981043E-2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8.5710063211099996</v>
      </c>
      <c r="C21" s="25">
        <v>9.2032848779799998</v>
      </c>
      <c r="D21" s="26">
        <v>0.63227855687000023</v>
      </c>
      <c r="E21" s="26">
        <v>107.37694657058793</v>
      </c>
      <c r="F21" s="26">
        <v>2.6524146750318227</v>
      </c>
      <c r="G21" s="27">
        <v>-1.6230473093978404E-2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152.27400035393001</v>
      </c>
      <c r="C22" s="48">
        <v>57.557318108769998</v>
      </c>
      <c r="D22" s="64">
        <v>-94.716682245160001</v>
      </c>
      <c r="E22" s="64">
        <v>37.798519757141527</v>
      </c>
      <c r="F22" s="64">
        <v>16.588194023250161</v>
      </c>
      <c r="G22" s="65">
        <v>-30.823423353505547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144.12873552229999</v>
      </c>
      <c r="C23" s="67">
        <v>45.859322685730007</v>
      </c>
      <c r="D23" s="68">
        <v>-98.269412836569984</v>
      </c>
      <c r="E23" s="68">
        <v>31.818306404717276</v>
      </c>
      <c r="F23" s="68">
        <v>13.216796186509875</v>
      </c>
      <c r="G23" s="69">
        <v>-31.6587337509457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0.18252289078</v>
      </c>
      <c r="C24" s="48">
        <v>102.29346445517</v>
      </c>
      <c r="D24" s="70">
        <v>102.11094156438999</v>
      </c>
      <c r="E24" s="70" t="s">
        <v>0</v>
      </c>
      <c r="F24" s="70">
        <v>29.481287374893387</v>
      </c>
      <c r="G24" s="71">
        <v>29.424457545506577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371.39433316177002</v>
      </c>
      <c r="C25" s="72">
        <v>304.52438281292001</v>
      </c>
      <c r="D25" s="72">
        <v>-66.869950348850011</v>
      </c>
      <c r="E25" s="72">
        <v>81.994892119228126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8.9736089480500016</v>
      </c>
      <c r="C26" s="74">
        <v>9.5663528517299987</v>
      </c>
      <c r="D26" s="75">
        <v>0.59274390367999708</v>
      </c>
      <c r="E26" s="75">
        <v>106.60541268414423</v>
      </c>
      <c r="F26" s="75">
        <v>3.141407845035169</v>
      </c>
      <c r="G26" s="76">
        <v>0.72521348050206136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14.53880530885</v>
      </c>
      <c r="C27" s="74">
        <v>20.824509520830002</v>
      </c>
      <c r="D27" s="75">
        <v>6.2857042119800024</v>
      </c>
      <c r="E27" s="75">
        <v>143.23398022362809</v>
      </c>
      <c r="F27" s="75">
        <v>6.8383718007970575</v>
      </c>
      <c r="G27" s="76">
        <v>2.923717211138237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233.47028885679001</v>
      </c>
      <c r="C28" s="74">
        <v>146.84963030585999</v>
      </c>
      <c r="D28" s="75">
        <v>-86.620658550930017</v>
      </c>
      <c r="E28" s="75">
        <v>62.898637349070619</v>
      </c>
      <c r="F28" s="75">
        <v>48.222618152739138</v>
      </c>
      <c r="G28" s="76">
        <v>-14.640562033452944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38.433463717069998</v>
      </c>
      <c r="C29" s="74">
        <v>46.465873764210002</v>
      </c>
      <c r="D29" s="75">
        <v>8.0324100471400044</v>
      </c>
      <c r="E29" s="75">
        <v>120.89952158949559</v>
      </c>
      <c r="F29" s="75">
        <v>15.258506834493977</v>
      </c>
      <c r="G29" s="76">
        <v>4.9100819164623513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4.7026128854300007</v>
      </c>
      <c r="C30" s="74">
        <v>4.3833347337700008</v>
      </c>
      <c r="D30" s="75">
        <v>-0.31927815165999984</v>
      </c>
      <c r="E30" s="75">
        <v>93.210622276623866</v>
      </c>
      <c r="F30" s="75">
        <v>1.4394035358616379</v>
      </c>
      <c r="G30" s="76">
        <v>0.17319873262850383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0.44330336376000001</v>
      </c>
      <c r="C31" s="74">
        <v>0.46903080124000002</v>
      </c>
      <c r="D31" s="75">
        <v>2.5727437480000004E-2</v>
      </c>
      <c r="E31" s="75">
        <v>105.80357371119082</v>
      </c>
      <c r="F31" s="75">
        <v>0.15402077065472358</v>
      </c>
      <c r="G31" s="76">
        <v>3.4658862252392564E-2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2.0376944431299999</v>
      </c>
      <c r="C32" s="74">
        <v>2.5569633616500003</v>
      </c>
      <c r="D32" s="75">
        <v>0.51926891852000034</v>
      </c>
      <c r="E32" s="75">
        <v>125.48315917878136</v>
      </c>
      <c r="F32" s="75">
        <v>0.83965800637410115</v>
      </c>
      <c r="G32" s="76">
        <v>0.29099738848512768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5.3996807966300002</v>
      </c>
      <c r="C33" s="74">
        <v>7.9850867566099994</v>
      </c>
      <c r="D33" s="75">
        <v>2.5854059599799992</v>
      </c>
      <c r="E33" s="75">
        <v>147.88071846012784</v>
      </c>
      <c r="F33" s="75">
        <v>2.6221502143279993</v>
      </c>
      <c r="G33" s="77">
        <v>1.1682559799541983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2.4079933106999998</v>
      </c>
      <c r="C34" s="74">
        <v>2.5380778992600002</v>
      </c>
      <c r="D34" s="75">
        <v>0.13008458856000038</v>
      </c>
      <c r="E34" s="75">
        <v>105.40219891732943</v>
      </c>
      <c r="F34" s="75">
        <v>0.83345638067321204</v>
      </c>
      <c r="G34" s="76">
        <v>0.18509072301759599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20.758139463999999</v>
      </c>
      <c r="C35" s="74">
        <v>25.512803011380001</v>
      </c>
      <c r="D35" s="75">
        <v>4.7546635473800016</v>
      </c>
      <c r="E35" s="75">
        <v>122.90505637861149</v>
      </c>
      <c r="F35" s="75">
        <v>8.3779179767859215</v>
      </c>
      <c r="G35" s="76">
        <v>2.7886729047674761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40.228742067360002</v>
      </c>
      <c r="C36" s="74">
        <v>37.372719806379997</v>
      </c>
      <c r="D36" s="75">
        <v>-2.856022260980005</v>
      </c>
      <c r="E36" s="75">
        <v>92.900542959564063</v>
      </c>
      <c r="F36" s="75">
        <v>12.272488482257057</v>
      </c>
      <c r="G36" s="76">
        <v>1.4406748342449927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-0.40838128633999993</v>
      </c>
      <c r="C37" s="79">
        <v>-0.34652344509999994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0.20995063410000001</v>
      </c>
      <c r="C38" s="63">
        <v>0.25729657422000002</v>
      </c>
      <c r="D38" s="81">
        <v>4.7345940120000013E-2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0.61833192043999996</v>
      </c>
      <c r="C39" s="83">
        <v>0.60382001931999996</v>
      </c>
      <c r="D39" s="82">
        <v>-1.4511901120000004E-2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49.811503967680004</v>
      </c>
      <c r="C40" s="79">
        <v>-42.799744270630001</v>
      </c>
      <c r="D40" s="79">
        <v>-92.611248238309997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158.02177814070998</v>
      </c>
      <c r="C41" s="86">
        <v>61.513011271750003</v>
      </c>
      <c r="D41" s="87">
        <v>-96.508766868959981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27.078559297000002</v>
      </c>
      <c r="C42" s="91">
        <v>61.463251999999997</v>
      </c>
      <c r="D42" s="92">
        <v>34.384692702999999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130.94321884371001</v>
      </c>
      <c r="C43" s="96">
        <v>4.975927175E-2</v>
      </c>
      <c r="D43" s="97">
        <v>-130.89345957196002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36.917360740710002</v>
      </c>
      <c r="C44" s="86">
        <v>50.55779942305</v>
      </c>
      <c r="D44" s="87">
        <v>13.640438682339997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34.436300043629998</v>
      </c>
      <c r="C45" s="91">
        <v>41.070890705060002</v>
      </c>
      <c r="D45" s="92">
        <v>6.6345906614300034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2.4810606970800002</v>
      </c>
      <c r="C46" s="101">
        <v>9.4869087179899996</v>
      </c>
      <c r="D46" s="102">
        <v>7.0058480209099994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BE17-2503-4C0A-A253-8CA6728923DC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4" activePane="bottomLeft" state="frozen"/>
      <selection activeCell="K33" sqref="K33"/>
      <selection pane="bottomLeft" activeCell="F4" sqref="F4:G46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3.5703125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57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614.02955207157993</v>
      </c>
      <c r="C4" s="45">
        <v>713.10365367386999</v>
      </c>
      <c r="D4" s="45">
        <v>99.074101602290057</v>
      </c>
      <c r="E4" s="45">
        <v>116.13507057893861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344.02702091651003</v>
      </c>
      <c r="C5" s="48">
        <v>398.98728765059002</v>
      </c>
      <c r="D5" s="49">
        <v>54.960266734079994</v>
      </c>
      <c r="E5" s="49">
        <v>115.97556685741206</v>
      </c>
      <c r="F5" s="49">
        <v>55.950812423275345</v>
      </c>
      <c r="G5" s="50">
        <v>-7.6950370200989937E-2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110.65333847925</v>
      </c>
      <c r="C6" s="14">
        <v>130.49573138487</v>
      </c>
      <c r="D6" s="34">
        <v>19.842392905620002</v>
      </c>
      <c r="E6" s="34">
        <v>117.93203275953658</v>
      </c>
      <c r="F6" s="34">
        <v>18.299686267566198</v>
      </c>
      <c r="G6" s="35">
        <v>0.27883725371438928</v>
      </c>
      <c r="H6" s="109"/>
      <c r="I6" s="109"/>
    </row>
    <row r="7" spans="1:14" s="110" customFormat="1" ht="27.75" x14ac:dyDescent="0.4">
      <c r="A7" s="111" t="s">
        <v>8</v>
      </c>
      <c r="B7" s="51">
        <v>15.655415933870001</v>
      </c>
      <c r="C7" s="52">
        <v>19.032553602890001</v>
      </c>
      <c r="D7" s="53">
        <v>3.3771376690199997</v>
      </c>
      <c r="E7" s="53">
        <v>121.5716892050991</v>
      </c>
      <c r="F7" s="53">
        <v>2.6689743496384226</v>
      </c>
      <c r="G7" s="54">
        <v>0.11935505508613309</v>
      </c>
      <c r="H7" s="109"/>
      <c r="I7" s="109"/>
    </row>
    <row r="8" spans="1:14" s="110" customFormat="1" ht="27.75" x14ac:dyDescent="0.4">
      <c r="A8" s="111" t="s">
        <v>9</v>
      </c>
      <c r="B8" s="51">
        <v>5.5876558204799993</v>
      </c>
      <c r="C8" s="52">
        <v>10.26750099126</v>
      </c>
      <c r="D8" s="53">
        <v>4.6798451707800011</v>
      </c>
      <c r="E8" s="53">
        <v>183.75328261320837</v>
      </c>
      <c r="F8" s="53">
        <v>1.4398328964327152</v>
      </c>
      <c r="G8" s="54">
        <v>0.52983503042957802</v>
      </c>
      <c r="H8" s="109"/>
      <c r="I8" s="109"/>
    </row>
    <row r="9" spans="1:14" s="110" customFormat="1" ht="27.75" x14ac:dyDescent="0.4">
      <c r="A9" s="112" t="s">
        <v>10</v>
      </c>
      <c r="B9" s="13">
        <v>42.52476252356</v>
      </c>
      <c r="C9" s="14">
        <v>51.761185210370002</v>
      </c>
      <c r="D9" s="55">
        <v>9.2364226868100019</v>
      </c>
      <c r="E9" s="55">
        <v>121.72010409627272</v>
      </c>
      <c r="F9" s="55">
        <v>7.258578040331062</v>
      </c>
      <c r="G9" s="56">
        <v>0.33305428009961346</v>
      </c>
      <c r="H9" s="109"/>
      <c r="I9" s="109"/>
    </row>
    <row r="10" spans="1:14" s="22" customFormat="1" ht="52.5" x14ac:dyDescent="0.25">
      <c r="A10" s="113" t="s">
        <v>11</v>
      </c>
      <c r="B10" s="18">
        <v>15.463003697889999</v>
      </c>
      <c r="C10" s="19">
        <v>17.4154564193</v>
      </c>
      <c r="D10" s="20">
        <v>1.9524527214100011</v>
      </c>
      <c r="E10" s="20">
        <v>112.62660709106875</v>
      </c>
      <c r="F10" s="20">
        <v>2.4422054675469052</v>
      </c>
      <c r="G10" s="21">
        <v>-7.6077837502786405E-2</v>
      </c>
      <c r="H10" s="11"/>
      <c r="I10" s="11"/>
    </row>
    <row r="11" spans="1:14" s="22" customFormat="1" ht="26.25" x14ac:dyDescent="0.25">
      <c r="A11" s="115" t="s">
        <v>12</v>
      </c>
      <c r="B11" s="18">
        <v>24.089117572619998</v>
      </c>
      <c r="C11" s="19">
        <v>30.991426106500001</v>
      </c>
      <c r="D11" s="20">
        <v>6.902308533880003</v>
      </c>
      <c r="E11" s="20">
        <v>128.65322282176604</v>
      </c>
      <c r="F11" s="20">
        <v>4.3459917708784568</v>
      </c>
      <c r="G11" s="21">
        <v>0.42287154134725169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2.9726412530500004</v>
      </c>
      <c r="C12" s="19">
        <v>3.3543026845700004</v>
      </c>
      <c r="D12" s="20">
        <v>0.38166143151999998</v>
      </c>
      <c r="E12" s="20">
        <v>112.83913526828731</v>
      </c>
      <c r="F12" s="20">
        <v>0.4703808019057007</v>
      </c>
      <c r="G12" s="57">
        <v>-1.3739423744850265E-2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133.0148977929</v>
      </c>
      <c r="C13" s="59">
        <v>146.48982588727</v>
      </c>
      <c r="D13" s="60">
        <v>13.47492809437</v>
      </c>
      <c r="E13" s="60">
        <v>110.13039014272674</v>
      </c>
      <c r="F13" s="60">
        <v>20.542571214235497</v>
      </c>
      <c r="G13" s="61">
        <v>-1.1200502905669154</v>
      </c>
      <c r="H13" s="11"/>
      <c r="I13" s="11"/>
    </row>
    <row r="14" spans="1:14" s="22" customFormat="1" ht="52.5" x14ac:dyDescent="0.25">
      <c r="A14" s="115" t="s">
        <v>14</v>
      </c>
      <c r="B14" s="18">
        <v>59.053506953980005</v>
      </c>
      <c r="C14" s="19">
        <v>58.797589019189999</v>
      </c>
      <c r="D14" s="20">
        <v>-0.25591793479000557</v>
      </c>
      <c r="E14" s="20">
        <v>99.566633807219205</v>
      </c>
      <c r="F14" s="20">
        <v>8.2453074972015816</v>
      </c>
      <c r="G14" s="21">
        <v>-1.3720646235291643</v>
      </c>
      <c r="H14" s="11"/>
      <c r="I14" s="11"/>
    </row>
    <row r="15" spans="1:14" s="22" customFormat="1" ht="52.5" x14ac:dyDescent="0.25">
      <c r="A15" s="116" t="s">
        <v>15</v>
      </c>
      <c r="B15" s="18">
        <v>87.739220392809997</v>
      </c>
      <c r="C15" s="19">
        <v>99.359265322970003</v>
      </c>
      <c r="D15" s="20">
        <v>11.620044930160006</v>
      </c>
      <c r="E15" s="20">
        <v>113.24384337829407</v>
      </c>
      <c r="F15" s="20">
        <v>13.933355243810158</v>
      </c>
      <c r="G15" s="21">
        <v>-0.35573232482560613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-28.685702744930001</v>
      </c>
      <c r="C16" s="19">
        <v>-40.562376531790001</v>
      </c>
      <c r="D16" s="20">
        <v>11.87667378686</v>
      </c>
      <c r="E16" s="20">
        <v>141.40276392203469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73.961390838919996</v>
      </c>
      <c r="C17" s="19">
        <v>87.692236868080002</v>
      </c>
      <c r="D17" s="20">
        <v>13.730846029160006</v>
      </c>
      <c r="E17" s="20">
        <v>118.56488347963104</v>
      </c>
      <c r="F17" s="20">
        <v>12.297263717033916</v>
      </c>
      <c r="G17" s="21">
        <v>0.25201433296224884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8.1101515748900006</v>
      </c>
      <c r="C18" s="52">
        <v>8.9069210325100006</v>
      </c>
      <c r="D18" s="53">
        <v>0.79676945761999995</v>
      </c>
      <c r="E18" s="53">
        <v>109.82434730427101</v>
      </c>
      <c r="F18" s="53">
        <v>1.2490359552390518</v>
      </c>
      <c r="G18" s="54">
        <v>-7.1772065731340762E-2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25.451233935539999</v>
      </c>
      <c r="C19" s="63">
        <v>28.332875734680002</v>
      </c>
      <c r="D19" s="53">
        <v>2.8816417991400023</v>
      </c>
      <c r="E19" s="53">
        <v>111.32220860661725</v>
      </c>
      <c r="F19" s="53">
        <v>3.9731777545537197</v>
      </c>
      <c r="G19" s="54">
        <v>-0.17177485394435532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8.6837701001800003</v>
      </c>
      <c r="C20" s="37">
        <v>9.7829466979300008</v>
      </c>
      <c r="D20" s="26">
        <v>1.0991765977500005</v>
      </c>
      <c r="E20" s="26">
        <v>112.65782701602403</v>
      </c>
      <c r="F20" s="26">
        <v>1.3718828458568133</v>
      </c>
      <c r="G20" s="27">
        <v>-4.234389142043371E-2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16.675840141399998</v>
      </c>
      <c r="C21" s="25">
        <v>18.439391537990002</v>
      </c>
      <c r="D21" s="26">
        <v>1.7635513965900032</v>
      </c>
      <c r="E21" s="26">
        <v>110.57548754147474</v>
      </c>
      <c r="F21" s="26">
        <v>2.5857940066624665</v>
      </c>
      <c r="G21" s="27">
        <v>-0.13001015701987484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268.60357516314002</v>
      </c>
      <c r="C22" s="48">
        <v>147.53342589129002</v>
      </c>
      <c r="D22" s="64">
        <v>-121.07014927185</v>
      </c>
      <c r="E22" s="64">
        <v>54.926084212275882</v>
      </c>
      <c r="F22" s="64">
        <v>20.688917400886407</v>
      </c>
      <c r="G22" s="65">
        <v>-23.055487775857888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247.83664593905999</v>
      </c>
      <c r="C23" s="67">
        <v>126.53504267885</v>
      </c>
      <c r="D23" s="68">
        <v>-121.30160326020999</v>
      </c>
      <c r="E23" s="68">
        <v>51.05582437149485</v>
      </c>
      <c r="F23" s="68">
        <v>17.744270699911375</v>
      </c>
      <c r="G23" s="69">
        <v>-22.618061227423723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0.45609571386000003</v>
      </c>
      <c r="C24" s="48">
        <v>165.34376752377</v>
      </c>
      <c r="D24" s="70">
        <v>164.88767180990999</v>
      </c>
      <c r="E24" s="70" t="s">
        <v>0</v>
      </c>
      <c r="F24" s="70">
        <v>23.186498438470789</v>
      </c>
      <c r="G24" s="71">
        <v>23.112219324001256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817.76707198208999</v>
      </c>
      <c r="C25" s="72">
        <v>716.32836191904005</v>
      </c>
      <c r="D25" s="72">
        <v>-101.43871006304994</v>
      </c>
      <c r="E25" s="72">
        <v>87.595647521343139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19.304355400409989</v>
      </c>
      <c r="C26" s="74">
        <v>21.581449468220008</v>
      </c>
      <c r="D26" s="75">
        <v>2.2770940678100189</v>
      </c>
      <c r="E26" s="75">
        <v>111.79575293025148</v>
      </c>
      <c r="F26" s="75">
        <v>3.0127872377415597</v>
      </c>
      <c r="G26" s="76">
        <v>0.65216939657311768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47.295080734410007</v>
      </c>
      <c r="C27" s="74">
        <v>49.597242154779998</v>
      </c>
      <c r="D27" s="75">
        <v>2.3021614203699912</v>
      </c>
      <c r="E27" s="75">
        <v>104.86765512315752</v>
      </c>
      <c r="F27" s="75">
        <v>6.9238138249767518</v>
      </c>
      <c r="G27" s="76">
        <v>1.1403722613812661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475.19153344109003</v>
      </c>
      <c r="C28" s="74">
        <v>334.65449010903001</v>
      </c>
      <c r="D28" s="75">
        <v>-140.53704333206002</v>
      </c>
      <c r="E28" s="75">
        <v>70.425179439885255</v>
      </c>
      <c r="F28" s="75">
        <v>46.718028756043154</v>
      </c>
      <c r="G28" s="76">
        <v>-11.390392299518403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93.815160900889992</v>
      </c>
      <c r="C29" s="74">
        <v>105.81776102741</v>
      </c>
      <c r="D29" s="75">
        <v>12.002600126520008</v>
      </c>
      <c r="E29" s="75">
        <v>112.79388108623512</v>
      </c>
      <c r="F29" s="75">
        <v>14.772242263858541</v>
      </c>
      <c r="G29" s="76">
        <v>3.3001294685239966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13.24732615508</v>
      </c>
      <c r="C30" s="74">
        <v>18.363133640320001</v>
      </c>
      <c r="D30" s="75">
        <v>5.1158074852400013</v>
      </c>
      <c r="E30" s="75">
        <v>138.61766084228421</v>
      </c>
      <c r="F30" s="75">
        <v>2.5635078291644433</v>
      </c>
      <c r="G30" s="76">
        <v>0.94356902153168365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1.1656587671300001</v>
      </c>
      <c r="C31" s="74">
        <v>1.2159303737</v>
      </c>
      <c r="D31" s="75">
        <v>5.027160656999996E-2</v>
      </c>
      <c r="E31" s="75">
        <v>104.31272066813987</v>
      </c>
      <c r="F31" s="75">
        <v>0.16974483188722678</v>
      </c>
      <c r="G31" s="76">
        <v>2.7203170934225085E-2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5.9783271995799998</v>
      </c>
      <c r="C32" s="74">
        <v>7.4148116372700006</v>
      </c>
      <c r="D32" s="75">
        <v>1.4364844376900008</v>
      </c>
      <c r="E32" s="75">
        <v>124.0282003599756</v>
      </c>
      <c r="F32" s="75">
        <v>1.0351135081969614</v>
      </c>
      <c r="G32" s="76">
        <v>0.30405849211642488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30.156549116400001</v>
      </c>
      <c r="C33" s="74">
        <v>33.18767560741</v>
      </c>
      <c r="D33" s="75">
        <v>3.0311264910099993</v>
      </c>
      <c r="E33" s="75">
        <v>110.0513042102738</v>
      </c>
      <c r="F33" s="75">
        <v>4.6330254910611641</v>
      </c>
      <c r="G33" s="77">
        <v>0.94535571936112861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5.6947963673599995</v>
      </c>
      <c r="C34" s="74">
        <v>6.2723616776600002</v>
      </c>
      <c r="D34" s="75">
        <v>0.57756531030000069</v>
      </c>
      <c r="E34" s="75">
        <v>110.14198354150719</v>
      </c>
      <c r="F34" s="75">
        <v>0.87562659963042289</v>
      </c>
      <c r="G34" s="76">
        <v>0.17924292725326929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49.268452409449999</v>
      </c>
      <c r="C35" s="74">
        <v>61.3846379226</v>
      </c>
      <c r="D35" s="75">
        <v>12.11618551315</v>
      </c>
      <c r="E35" s="75">
        <v>124.5921779975091</v>
      </c>
      <c r="F35" s="75">
        <v>8.5693435002560641</v>
      </c>
      <c r="G35" s="76">
        <v>2.5445897412139011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76.649831490289998</v>
      </c>
      <c r="C36" s="74">
        <v>76.837868300639997</v>
      </c>
      <c r="D36" s="75">
        <v>0.18803681034999897</v>
      </c>
      <c r="E36" s="75">
        <v>100.24531927428153</v>
      </c>
      <c r="F36" s="75">
        <v>10.726626556400998</v>
      </c>
      <c r="G36" s="76">
        <v>1.3535624998466744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-1.37803879052</v>
      </c>
      <c r="C37" s="79">
        <v>-1.1433868515800001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0.43181998372000002</v>
      </c>
      <c r="C38" s="63">
        <v>0.74696344677999993</v>
      </c>
      <c r="D38" s="81">
        <v>0.31514346305999991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1.8098587742400001</v>
      </c>
      <c r="C39" s="83">
        <v>1.89035029836</v>
      </c>
      <c r="D39" s="82">
        <v>8.0491524119999935E-2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202.35948111998999</v>
      </c>
      <c r="C40" s="79">
        <v>2.0813213935900001</v>
      </c>
      <c r="D40" s="79">
        <v>-200.27815972639999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184.68594704674001</v>
      </c>
      <c r="C41" s="86">
        <v>126.36302513734</v>
      </c>
      <c r="D41" s="87">
        <v>-58.322921909400009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53.564485035929998</v>
      </c>
      <c r="C42" s="91">
        <v>125.87067242294999</v>
      </c>
      <c r="D42" s="92">
        <v>72.306187387020003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131.12146201081001</v>
      </c>
      <c r="C43" s="96">
        <v>0.49235271439</v>
      </c>
      <c r="D43" s="97">
        <v>-130.62910929642001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87.453497741820001</v>
      </c>
      <c r="C44" s="86">
        <v>-108.96056348911</v>
      </c>
      <c r="D44" s="87">
        <v>-196.41406123093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75.666334757049995</v>
      </c>
      <c r="C45" s="91">
        <v>-89.35319389192999</v>
      </c>
      <c r="D45" s="92">
        <v>-165.01952864897999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11.787162984769999</v>
      </c>
      <c r="C46" s="101">
        <v>-19.60736959718</v>
      </c>
      <c r="D46" s="102">
        <v>-31.394532581949999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76A17-EBA7-4ABD-938A-A34E7C6722AC}">
  <sheetPr>
    <tabColor indexed="11"/>
    <pageSetUpPr fitToPage="1"/>
  </sheetPr>
  <dimension ref="A1:N49"/>
  <sheetViews>
    <sheetView showGridLines="0" view="pageBreakPreview" zoomScale="70" zoomScaleNormal="90" zoomScaleSheetLayoutView="70" workbookViewId="0">
      <pane ySplit="3" topLeftCell="A4" activePane="bottomLeft" state="frozen"/>
      <selection activeCell="K33" sqref="K33"/>
      <selection pane="bottomLeft" activeCell="I12" sqref="I12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63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1043.2916227134101</v>
      </c>
      <c r="C4" s="45">
        <v>1155.46340760884</v>
      </c>
      <c r="D4" s="45">
        <v>112.17178489542994</v>
      </c>
      <c r="E4" s="45">
        <v>110.75171912180141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610.84288958576997</v>
      </c>
      <c r="C5" s="48">
        <v>706.17452721749999</v>
      </c>
      <c r="D5" s="49">
        <v>95.331637631730018</v>
      </c>
      <c r="E5" s="49">
        <v>115.60657237025009</v>
      </c>
      <c r="F5" s="49">
        <v>61.11613077205832</v>
      </c>
      <c r="G5" s="50">
        <v>2.566548250051703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170.19865172816</v>
      </c>
      <c r="C6" s="14">
        <v>204.23954315323999</v>
      </c>
      <c r="D6" s="34">
        <v>34.040891425079991</v>
      </c>
      <c r="E6" s="34">
        <v>120.00068219074369</v>
      </c>
      <c r="F6" s="34">
        <v>17.675985393245909</v>
      </c>
      <c r="G6" s="35">
        <v>1.3623633893133444</v>
      </c>
      <c r="H6" s="109"/>
      <c r="I6" s="109"/>
    </row>
    <row r="7" spans="1:14" s="110" customFormat="1" ht="27.75" x14ac:dyDescent="0.4">
      <c r="A7" s="111" t="s">
        <v>8</v>
      </c>
      <c r="B7" s="51">
        <v>110.87877519274001</v>
      </c>
      <c r="C7" s="52">
        <v>118.07631236073</v>
      </c>
      <c r="D7" s="53">
        <v>7.1975371679899922</v>
      </c>
      <c r="E7" s="53">
        <v>106.49135702976386</v>
      </c>
      <c r="F7" s="53">
        <v>10.218957310390437</v>
      </c>
      <c r="G7" s="54">
        <v>-0.40882621425482668</v>
      </c>
      <c r="H7" s="109"/>
      <c r="I7" s="109"/>
    </row>
    <row r="8" spans="1:14" s="110" customFormat="1" ht="27.75" x14ac:dyDescent="0.4">
      <c r="A8" s="111" t="s">
        <v>9</v>
      </c>
      <c r="B8" s="51">
        <v>9.2252146998899995</v>
      </c>
      <c r="C8" s="52">
        <v>14.142613266809999</v>
      </c>
      <c r="D8" s="53">
        <v>4.9173985669199993</v>
      </c>
      <c r="E8" s="53">
        <v>153.30389293789156</v>
      </c>
      <c r="F8" s="53">
        <v>1.2239775983972752</v>
      </c>
      <c r="G8" s="54">
        <v>0.33973636621936232</v>
      </c>
      <c r="H8" s="109"/>
      <c r="I8" s="109"/>
    </row>
    <row r="9" spans="1:14" s="110" customFormat="1" ht="27.75" x14ac:dyDescent="0.4">
      <c r="A9" s="112" t="s">
        <v>10</v>
      </c>
      <c r="B9" s="13">
        <v>67.782441544030007</v>
      </c>
      <c r="C9" s="14">
        <v>84.590693714270003</v>
      </c>
      <c r="D9" s="55">
        <v>16.808252170239996</v>
      </c>
      <c r="E9" s="55">
        <v>124.79735428137641</v>
      </c>
      <c r="F9" s="55">
        <v>7.3209322906491003</v>
      </c>
      <c r="G9" s="56">
        <v>0.82395291610564136</v>
      </c>
      <c r="H9" s="109"/>
      <c r="I9" s="109"/>
    </row>
    <row r="10" spans="1:14" s="22" customFormat="1" ht="52.5" x14ac:dyDescent="0.25">
      <c r="A10" s="113" t="s">
        <v>11</v>
      </c>
      <c r="B10" s="18">
        <v>25.77607367833</v>
      </c>
      <c r="C10" s="19">
        <v>30.83036806686</v>
      </c>
      <c r="D10" s="20">
        <v>5.0542943885299998</v>
      </c>
      <c r="E10" s="20">
        <v>119.6084727705413</v>
      </c>
      <c r="F10" s="20">
        <v>2.6682253945766692</v>
      </c>
      <c r="G10" s="21">
        <v>0.19757642959301869</v>
      </c>
      <c r="H10" s="11"/>
      <c r="I10" s="11"/>
    </row>
    <row r="11" spans="1:14" s="22" customFormat="1" ht="26.25" x14ac:dyDescent="0.25">
      <c r="A11" s="115" t="s">
        <v>12</v>
      </c>
      <c r="B11" s="18">
        <v>37.66796408271</v>
      </c>
      <c r="C11" s="19">
        <v>48.688310783970003</v>
      </c>
      <c r="D11" s="20">
        <v>11.020346701260003</v>
      </c>
      <c r="E11" s="20">
        <v>129.25654988164985</v>
      </c>
      <c r="F11" s="20">
        <v>4.2137475287709414</v>
      </c>
      <c r="G11" s="21">
        <v>0.60325519253013704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4.3384037829899995</v>
      </c>
      <c r="C12" s="19">
        <v>5.0720148634399997</v>
      </c>
      <c r="D12" s="20">
        <v>0.73361108045000023</v>
      </c>
      <c r="E12" s="20">
        <v>116.90970036782515</v>
      </c>
      <c r="F12" s="20">
        <v>0.43895936730148988</v>
      </c>
      <c r="G12" s="57">
        <v>2.3121293982487578E-2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203.97785999457</v>
      </c>
      <c r="C13" s="59">
        <v>229.42090256720999</v>
      </c>
      <c r="D13" s="60">
        <v>25.443042572639996</v>
      </c>
      <c r="E13" s="60">
        <v>112.47343342719513</v>
      </c>
      <c r="F13" s="60">
        <v>19.855315283586723</v>
      </c>
      <c r="G13" s="61">
        <v>0.30394004450821654</v>
      </c>
      <c r="H13" s="11"/>
      <c r="I13" s="11"/>
    </row>
    <row r="14" spans="1:14" s="22" customFormat="1" ht="52.5" x14ac:dyDescent="0.25">
      <c r="A14" s="115" t="s">
        <v>14</v>
      </c>
      <c r="B14" s="18">
        <v>85.150057004090002</v>
      </c>
      <c r="C14" s="19">
        <v>81.821803496460006</v>
      </c>
      <c r="D14" s="20">
        <v>-3.3282535076299951</v>
      </c>
      <c r="E14" s="20">
        <v>96.09130795124409</v>
      </c>
      <c r="F14" s="20">
        <v>7.081297681748759</v>
      </c>
      <c r="G14" s="21">
        <v>-1.080375924201447</v>
      </c>
      <c r="H14" s="11"/>
      <c r="I14" s="11"/>
    </row>
    <row r="15" spans="1:14" s="22" customFormat="1" ht="52.5" x14ac:dyDescent="0.25">
      <c r="A15" s="116" t="s">
        <v>15</v>
      </c>
      <c r="B15" s="18">
        <v>127.59515579322999</v>
      </c>
      <c r="C15" s="19">
        <v>140.63018851185001</v>
      </c>
      <c r="D15" s="20">
        <v>13.035032718620016</v>
      </c>
      <c r="E15" s="20">
        <v>110.21593072055455</v>
      </c>
      <c r="F15" s="20">
        <v>12.170890708073177</v>
      </c>
      <c r="G15" s="21">
        <v>-5.9165875854757743E-2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-42.445104197900001</v>
      </c>
      <c r="C16" s="19">
        <v>-58.809084658400003</v>
      </c>
      <c r="D16" s="20">
        <v>16.363980460500002</v>
      </c>
      <c r="E16" s="20">
        <v>138.55328139660833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118.82780299048</v>
      </c>
      <c r="C17" s="19">
        <v>147.59909907074999</v>
      </c>
      <c r="D17" s="20">
        <v>28.771296080269991</v>
      </c>
      <c r="E17" s="20">
        <v>124.21259617378857</v>
      </c>
      <c r="F17" s="20">
        <v>12.774017601837967</v>
      </c>
      <c r="G17" s="21">
        <v>1.3843159687096698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12.403472314590001</v>
      </c>
      <c r="C18" s="52">
        <v>14.687028702839999</v>
      </c>
      <c r="D18" s="53">
        <v>2.2835563882499983</v>
      </c>
      <c r="E18" s="53">
        <v>118.41062188338896</v>
      </c>
      <c r="F18" s="53">
        <v>1.2710942299102224</v>
      </c>
      <c r="G18" s="54">
        <v>8.2215488381478519E-2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32.757555144919998</v>
      </c>
      <c r="C19" s="63">
        <v>36.562696235379995</v>
      </c>
      <c r="D19" s="53">
        <v>3.8051410904599976</v>
      </c>
      <c r="E19" s="53">
        <v>111.61607169285372</v>
      </c>
      <c r="F19" s="53">
        <v>3.1643318165344785</v>
      </c>
      <c r="G19" s="137">
        <v>2.4504520718223066E-2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12.86550039248</v>
      </c>
      <c r="C20" s="37">
        <v>14.59693578325</v>
      </c>
      <c r="D20" s="26">
        <v>1.7314353907700006</v>
      </c>
      <c r="E20" s="26">
        <v>113.45797161361901</v>
      </c>
      <c r="F20" s="26">
        <v>1.2632971054840634</v>
      </c>
      <c r="G20" s="138">
        <v>3.0132752163637644E-2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19.77762665581</v>
      </c>
      <c r="C21" s="25">
        <v>21.827372093240001</v>
      </c>
      <c r="D21" s="26">
        <v>2.0497454374300013</v>
      </c>
      <c r="E21" s="26">
        <v>110.36396061621406</v>
      </c>
      <c r="F21" s="26">
        <v>1.889057840300663</v>
      </c>
      <c r="G21" s="138">
        <v>-6.6371145166699286E-3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332.37299639920002</v>
      </c>
      <c r="C22" s="48">
        <v>272.38852041807002</v>
      </c>
      <c r="D22" s="64">
        <v>-59.984475981130004</v>
      </c>
      <c r="E22" s="64">
        <v>81.95266263174851</v>
      </c>
      <c r="F22" s="64">
        <v>23.573963366071556</v>
      </c>
      <c r="G22" s="65">
        <v>-8.2841469803681882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299.81367297615998</v>
      </c>
      <c r="C23" s="67">
        <v>236.09014177540999</v>
      </c>
      <c r="D23" s="68">
        <v>-63.723531200749989</v>
      </c>
      <c r="E23" s="68">
        <v>78.745622049793226</v>
      </c>
      <c r="F23" s="68">
        <v>20.432507011536082</v>
      </c>
      <c r="G23" s="69">
        <v>-8.304776644245571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98.610581942500005</v>
      </c>
      <c r="C24" s="48">
        <v>175.04463866385001</v>
      </c>
      <c r="D24" s="70">
        <v>76.434056721350004</v>
      </c>
      <c r="E24" s="70" t="s">
        <v>0</v>
      </c>
      <c r="F24" s="70">
        <v>15.149301787591357</v>
      </c>
      <c r="G24" s="71">
        <v>5.6974304415882155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1251.8183579849899</v>
      </c>
      <c r="C25" s="72">
        <v>1252.32045658683</v>
      </c>
      <c r="D25" s="72">
        <v>0.50209860184008903</v>
      </c>
      <c r="E25" s="72">
        <v>100.0401095413434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30.462214594940001</v>
      </c>
      <c r="C26" s="74">
        <v>35.057757979359991</v>
      </c>
      <c r="D26" s="75">
        <v>4.5955433844199902</v>
      </c>
      <c r="E26" s="75">
        <v>115.08604494298108</v>
      </c>
      <c r="F26" s="75">
        <v>2.7994238850740398</v>
      </c>
      <c r="G26" s="76">
        <v>0.36598660556537332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58.672957884510005</v>
      </c>
      <c r="C27" s="74">
        <v>65.282566400480007</v>
      </c>
      <c r="D27" s="75">
        <v>6.6096085159700024</v>
      </c>
      <c r="E27" s="75">
        <v>111.26517011291665</v>
      </c>
      <c r="F27" s="75">
        <v>5.2129282131512973</v>
      </c>
      <c r="G27" s="76">
        <v>0.52590972438636996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700.14141986852007</v>
      </c>
      <c r="C28" s="74">
        <v>621.49958627193996</v>
      </c>
      <c r="D28" s="75">
        <v>-78.641833596580113</v>
      </c>
      <c r="E28" s="75">
        <v>88.767721582398551</v>
      </c>
      <c r="F28" s="75">
        <v>49.627839504101253</v>
      </c>
      <c r="G28" s="76">
        <v>-6.3021135440002496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168.35863734342999</v>
      </c>
      <c r="C29" s="74">
        <v>185.9996114816</v>
      </c>
      <c r="D29" s="75">
        <v>17.640974138170009</v>
      </c>
      <c r="E29" s="75">
        <v>110.47821152305046</v>
      </c>
      <c r="F29" s="75">
        <v>14.852397443745154</v>
      </c>
      <c r="G29" s="76">
        <v>1.4032707178492938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27.621888919189999</v>
      </c>
      <c r="C30" s="74">
        <v>41.936303892730002</v>
      </c>
      <c r="D30" s="75">
        <v>14.314414973540003</v>
      </c>
      <c r="E30" s="75">
        <v>151.82272296951865</v>
      </c>
      <c r="F30" s="75">
        <v>3.3486879234590172</v>
      </c>
      <c r="G30" s="76">
        <v>1.1421466354999534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1.95678861763</v>
      </c>
      <c r="C31" s="74">
        <v>2.0296264488900002</v>
      </c>
      <c r="D31" s="75">
        <v>7.2837831260000208E-2</v>
      </c>
      <c r="E31" s="75">
        <v>103.72231474589316</v>
      </c>
      <c r="F31" s="75">
        <v>0.16206925617279297</v>
      </c>
      <c r="G31" s="77">
        <v>5.7535570820896609E-3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9.9818082912099992</v>
      </c>
      <c r="C32" s="74">
        <v>12.74882711911</v>
      </c>
      <c r="D32" s="75">
        <v>2.7670188279000012</v>
      </c>
      <c r="E32" s="75">
        <v>127.720616817863</v>
      </c>
      <c r="F32" s="75">
        <v>1.0180163593156204</v>
      </c>
      <c r="G32" s="76">
        <v>0.22063164071496166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50.670440177589995</v>
      </c>
      <c r="C33" s="74">
        <v>55.451993912919995</v>
      </c>
      <c r="D33" s="75">
        <v>4.7815537353300002</v>
      </c>
      <c r="E33" s="75">
        <v>109.43657429967371</v>
      </c>
      <c r="F33" s="75">
        <v>4.4279396396712309</v>
      </c>
      <c r="G33" s="76">
        <v>0.38019262794402575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9.3488665504200004</v>
      </c>
      <c r="C34" s="74">
        <v>10.46587950278</v>
      </c>
      <c r="D34" s="75">
        <v>1.1170129523599996</v>
      </c>
      <c r="E34" s="75">
        <v>111.94811099651238</v>
      </c>
      <c r="F34" s="75">
        <v>0.83571896056896711</v>
      </c>
      <c r="G34" s="76">
        <v>8.8896029687161038E-2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79.912449065199993</v>
      </c>
      <c r="C35" s="74">
        <v>100.43856898211</v>
      </c>
      <c r="D35" s="75">
        <v>20.526119916910005</v>
      </c>
      <c r="E35" s="75">
        <v>125.68576004993027</v>
      </c>
      <c r="F35" s="75">
        <v>8.0201971032121406</v>
      </c>
      <c r="G35" s="76">
        <v>1.6364874734993773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114.69088667235</v>
      </c>
      <c r="C36" s="74">
        <v>121.40973459491001</v>
      </c>
      <c r="D36" s="75">
        <v>6.718847922560002</v>
      </c>
      <c r="E36" s="75">
        <v>105.85822301797567</v>
      </c>
      <c r="F36" s="75">
        <v>9.6947817115284849</v>
      </c>
      <c r="G36" s="76">
        <v>0.53283853177163287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-1.5166078964499996</v>
      </c>
      <c r="C37" s="79">
        <v>-1.1079028112699998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0.83607008433000007</v>
      </c>
      <c r="C38" s="63">
        <v>1.43201911407</v>
      </c>
      <c r="D38" s="75">
        <v>0.59594902973999997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2.3526779807799998</v>
      </c>
      <c r="C39" s="83">
        <v>2.5399219253399998</v>
      </c>
      <c r="D39" s="82">
        <v>0.18724394456000004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207.01012737513</v>
      </c>
      <c r="C40" s="79">
        <v>95.749146166719996</v>
      </c>
      <c r="D40" s="79">
        <v>-111.26098120841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365.47547393978999</v>
      </c>
      <c r="C41" s="86">
        <v>220.43304033467999</v>
      </c>
      <c r="D41" s="87">
        <v>-145.04243360511001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100.31725702733999</v>
      </c>
      <c r="C42" s="91">
        <v>151.07704433173001</v>
      </c>
      <c r="D42" s="92">
        <v>50.759787304390017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265.15821691245003</v>
      </c>
      <c r="C43" s="96">
        <v>69.355996002949993</v>
      </c>
      <c r="D43" s="97">
        <v>-195.80222090950002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160.67581175737999</v>
      </c>
      <c r="C44" s="86">
        <v>140.65970641644</v>
      </c>
      <c r="D44" s="87">
        <v>-20.016105340939987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127.29185007539</v>
      </c>
      <c r="C45" s="91">
        <v>110.96915378182</v>
      </c>
      <c r="D45" s="92">
        <v>-16.322696293570004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/>
      <c r="C46" s="101">
        <v>29.690552634620001</v>
      </c>
      <c r="D46" s="102">
        <v>29.690552634620001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D8B6-5FAB-4A24-B145-1796B479AB98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31" activePane="bottomLeft" state="frozen"/>
      <selection activeCell="K33" sqref="K33"/>
      <selection pane="bottomLeft" sqref="A1:G46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60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1424.10504375542</v>
      </c>
      <c r="C4" s="45">
        <v>1613.3912291646102</v>
      </c>
      <c r="D4" s="45">
        <v>189.28618540919024</v>
      </c>
      <c r="E4" s="45">
        <v>113.29158872368257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798.44267503060996</v>
      </c>
      <c r="C5" s="48">
        <v>933.73355136279008</v>
      </c>
      <c r="D5" s="49">
        <v>135.29087633218012</v>
      </c>
      <c r="E5" s="49">
        <v>116.94434435471443</v>
      </c>
      <c r="F5" s="49">
        <v>57.873969715718822</v>
      </c>
      <c r="G5" s="50">
        <v>1.8076929665623283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234.24639115585998</v>
      </c>
      <c r="C6" s="14">
        <v>281.21696758634005</v>
      </c>
      <c r="D6" s="34">
        <v>46.970576430480065</v>
      </c>
      <c r="E6" s="34">
        <v>120.05178231293534</v>
      </c>
      <c r="F6" s="34">
        <v>17.430178279322245</v>
      </c>
      <c r="G6" s="35">
        <v>0.98150462403181749</v>
      </c>
      <c r="H6" s="109"/>
      <c r="I6" s="109"/>
    </row>
    <row r="7" spans="1:14" s="110" customFormat="1" ht="27.75" x14ac:dyDescent="0.4">
      <c r="A7" s="111" t="s">
        <v>8</v>
      </c>
      <c r="B7" s="51">
        <v>116.86847640886</v>
      </c>
      <c r="C7" s="52">
        <v>124.38369028728999</v>
      </c>
      <c r="D7" s="53">
        <v>7.5152138784299893</v>
      </c>
      <c r="E7" s="53">
        <v>106.43048845108436</v>
      </c>
      <c r="F7" s="53">
        <v>7.7094562086899412</v>
      </c>
      <c r="G7" s="54">
        <v>-0.49699435626791733</v>
      </c>
      <c r="H7" s="109"/>
      <c r="I7" s="109"/>
    </row>
    <row r="8" spans="1:14" s="110" customFormat="1" ht="27.75" x14ac:dyDescent="0.4">
      <c r="A8" s="111" t="s">
        <v>9</v>
      </c>
      <c r="B8" s="51">
        <v>12.63696205023</v>
      </c>
      <c r="C8" s="52">
        <v>18.825820774009998</v>
      </c>
      <c r="D8" s="53">
        <v>6.1888587237799975</v>
      </c>
      <c r="E8" s="53">
        <v>148.97426057924542</v>
      </c>
      <c r="F8" s="53">
        <v>1.1668478440754713</v>
      </c>
      <c r="G8" s="54">
        <v>0.27948619153150978</v>
      </c>
      <c r="H8" s="109"/>
      <c r="I8" s="109"/>
    </row>
    <row r="9" spans="1:14" s="110" customFormat="1" ht="27.75" x14ac:dyDescent="0.4">
      <c r="A9" s="112" t="s">
        <v>10</v>
      </c>
      <c r="B9" s="13">
        <v>94.872685874620004</v>
      </c>
      <c r="C9" s="14">
        <v>114.74583829948</v>
      </c>
      <c r="D9" s="55">
        <v>19.873152424859995</v>
      </c>
      <c r="E9" s="55">
        <v>120.94718015164403</v>
      </c>
      <c r="F9" s="55">
        <v>7.1120901257715197</v>
      </c>
      <c r="G9" s="56">
        <v>0.45017383731873295</v>
      </c>
      <c r="H9" s="109"/>
      <c r="I9" s="109"/>
    </row>
    <row r="10" spans="1:14" s="22" customFormat="1" ht="52.5" x14ac:dyDescent="0.25">
      <c r="A10" s="113" t="s">
        <v>11</v>
      </c>
      <c r="B10" s="18">
        <v>36.756226773720002</v>
      </c>
      <c r="C10" s="19">
        <v>43.737358890819998</v>
      </c>
      <c r="D10" s="20">
        <v>6.981132117099996</v>
      </c>
      <c r="E10" s="20">
        <v>118.99305976121404</v>
      </c>
      <c r="F10" s="20">
        <v>2.7108960368816772</v>
      </c>
      <c r="G10" s="21">
        <v>0.12989072867825868</v>
      </c>
      <c r="H10" s="11"/>
      <c r="I10" s="11"/>
    </row>
    <row r="11" spans="1:14" s="22" customFormat="1" ht="26.25" x14ac:dyDescent="0.25">
      <c r="A11" s="115" t="s">
        <v>12</v>
      </c>
      <c r="B11" s="18">
        <v>52.195185855879998</v>
      </c>
      <c r="C11" s="19">
        <v>64.044200181449995</v>
      </c>
      <c r="D11" s="20">
        <v>11.849014325569996</v>
      </c>
      <c r="E11" s="20">
        <v>122.70135479215878</v>
      </c>
      <c r="F11" s="20">
        <v>3.9695393791505316</v>
      </c>
      <c r="G11" s="21">
        <v>0.30441747787285012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5.9212732450200001</v>
      </c>
      <c r="C12" s="19">
        <v>6.9642792272100005</v>
      </c>
      <c r="D12" s="20">
        <v>1.0430059821900004</v>
      </c>
      <c r="E12" s="20">
        <v>117.61455584011775</v>
      </c>
      <c r="F12" s="20">
        <v>0.43165470973931103</v>
      </c>
      <c r="G12" s="57">
        <v>1.5865630767624095E-2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272.20470078016001</v>
      </c>
      <c r="C13" s="59">
        <v>317.02596967600999</v>
      </c>
      <c r="D13" s="60">
        <v>44.821268895849983</v>
      </c>
      <c r="E13" s="60">
        <v>116.46601574748294</v>
      </c>
      <c r="F13" s="60">
        <v>19.649664876395871</v>
      </c>
      <c r="G13" s="61">
        <v>0.5355762090075622</v>
      </c>
      <c r="H13" s="11"/>
      <c r="I13" s="11"/>
    </row>
    <row r="14" spans="1:14" s="22" customFormat="1" ht="52.5" x14ac:dyDescent="0.25">
      <c r="A14" s="115" t="s">
        <v>14</v>
      </c>
      <c r="B14" s="18">
        <v>112.73598417283999</v>
      </c>
      <c r="C14" s="19">
        <v>112.11906169405999</v>
      </c>
      <c r="D14" s="20">
        <v>-0.61692247877999762</v>
      </c>
      <c r="E14" s="20">
        <v>99.452772348326533</v>
      </c>
      <c r="F14" s="20">
        <v>6.9492792366370777</v>
      </c>
      <c r="G14" s="21">
        <v>-0.96698962759999052</v>
      </c>
      <c r="H14" s="11"/>
      <c r="I14" s="11"/>
    </row>
    <row r="15" spans="1:14" s="22" customFormat="1" ht="52.5" x14ac:dyDescent="0.25">
      <c r="A15" s="116" t="s">
        <v>15</v>
      </c>
      <c r="B15" s="18">
        <v>168.20169193186999</v>
      </c>
      <c r="C15" s="19">
        <v>188.49928199887</v>
      </c>
      <c r="D15" s="20">
        <v>20.297590067000016</v>
      </c>
      <c r="E15" s="20">
        <v>112.06741135233142</v>
      </c>
      <c r="F15" s="20">
        <v>11.683420523890668</v>
      </c>
      <c r="G15" s="21">
        <v>-0.12762478273331723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-55.465665166790004</v>
      </c>
      <c r="C16" s="19">
        <v>-76.380919947820004</v>
      </c>
      <c r="D16" s="20">
        <v>20.915254781030001</v>
      </c>
      <c r="E16" s="20">
        <v>137.70847193148415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159.46871660732</v>
      </c>
      <c r="C17" s="19">
        <v>204.90690798195001</v>
      </c>
      <c r="D17" s="20">
        <v>45.438191374630009</v>
      </c>
      <c r="E17" s="20">
        <v>128.49348282304058</v>
      </c>
      <c r="F17" s="20">
        <v>12.700385639758791</v>
      </c>
      <c r="G17" s="21">
        <v>1.5025658366075536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16.421124733669998</v>
      </c>
      <c r="C18" s="52">
        <v>19.9528037541</v>
      </c>
      <c r="D18" s="53">
        <v>3.5316790204300013</v>
      </c>
      <c r="E18" s="53">
        <v>121.50692524238988</v>
      </c>
      <c r="F18" s="53">
        <v>1.2366996543319047</v>
      </c>
      <c r="G18" s="54">
        <v>8.3615841752541886E-2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47.056954091180003</v>
      </c>
      <c r="C19" s="63">
        <v>52.432343473610004</v>
      </c>
      <c r="D19" s="53">
        <v>5.3753893824300008</v>
      </c>
      <c r="E19" s="53">
        <v>111.42315622896962</v>
      </c>
      <c r="F19" s="53">
        <v>3.2498220224463901</v>
      </c>
      <c r="G19" s="137">
        <v>-5.4495611812456435E-2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18.25007628386</v>
      </c>
      <c r="C20" s="37">
        <v>20.88671706329</v>
      </c>
      <c r="D20" s="26">
        <v>2.6366407794299995</v>
      </c>
      <c r="E20" s="26">
        <v>114.44728634784826</v>
      </c>
      <c r="F20" s="26">
        <v>1.2945847656618805</v>
      </c>
      <c r="G20" s="138">
        <v>1.3072817938288184E-2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28.642130126390001</v>
      </c>
      <c r="C21" s="25">
        <v>31.360026716380002</v>
      </c>
      <c r="D21" s="26">
        <v>2.7178965899900014</v>
      </c>
      <c r="E21" s="26">
        <v>109.48915663044842</v>
      </c>
      <c r="F21" s="26">
        <v>1.9437335563437863</v>
      </c>
      <c r="G21" s="138">
        <v>-6.7503623945920355E-2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454.34747345846</v>
      </c>
      <c r="C22" s="48">
        <v>446.87909499773997</v>
      </c>
      <c r="D22" s="64">
        <v>-7.4683784607200323</v>
      </c>
      <c r="E22" s="64">
        <v>98.356240785522303</v>
      </c>
      <c r="F22" s="64">
        <v>27.698123487948255</v>
      </c>
      <c r="G22" s="65">
        <v>-4.2059467525677263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350.69303115532</v>
      </c>
      <c r="C23" s="67">
        <v>328.23571435334998</v>
      </c>
      <c r="D23" s="68">
        <v>-22.457316801970023</v>
      </c>
      <c r="E23" s="68">
        <v>93.596303659645912</v>
      </c>
      <c r="F23" s="68">
        <v>20.344458828086324</v>
      </c>
      <c r="G23" s="69">
        <v>-4.2810442338597881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169.20251180821001</v>
      </c>
      <c r="C24" s="48">
        <v>230.23313843470001</v>
      </c>
      <c r="D24" s="70">
        <v>61.030626626490005</v>
      </c>
      <c r="E24" s="70" t="s">
        <v>0</v>
      </c>
      <c r="F24" s="70">
        <v>14.270136980595293</v>
      </c>
      <c r="G24" s="71">
        <v>2.3888145633937885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1679.8349882720499</v>
      </c>
      <c r="C25" s="72">
        <v>1849.4204750362101</v>
      </c>
      <c r="D25" s="72">
        <v>169.58548676416012</v>
      </c>
      <c r="E25" s="72">
        <v>110.09536579176762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42.343632285349997</v>
      </c>
      <c r="C26" s="74">
        <v>47.976803747229994</v>
      </c>
      <c r="D26" s="75">
        <v>5.6331714618799964</v>
      </c>
      <c r="E26" s="75">
        <v>113.30346774201739</v>
      </c>
      <c r="F26" s="75">
        <v>2.5941533791168094</v>
      </c>
      <c r="G26" s="76">
        <v>7.3451489885030252E-2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92.72391136908999</v>
      </c>
      <c r="C27" s="74">
        <v>103.51532409330001</v>
      </c>
      <c r="D27" s="75">
        <v>10.791412724210019</v>
      </c>
      <c r="E27" s="75">
        <v>111.63821992070039</v>
      </c>
      <c r="F27" s="75">
        <v>5.5971762771401821</v>
      </c>
      <c r="G27" s="76">
        <v>7.7353674536234429E-2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898.36417869868001</v>
      </c>
      <c r="C28" s="74">
        <v>940.22234647440007</v>
      </c>
      <c r="D28" s="75">
        <v>41.858167775720062</v>
      </c>
      <c r="E28" s="75">
        <v>104.65937631622329</v>
      </c>
      <c r="F28" s="75">
        <v>50.838755121708665</v>
      </c>
      <c r="G28" s="76">
        <v>-2.6405559398364744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232.26578686580999</v>
      </c>
      <c r="C29" s="74">
        <v>265.84478439015999</v>
      </c>
      <c r="D29" s="75">
        <v>33.578997524350001</v>
      </c>
      <c r="E29" s="75">
        <v>114.45714324845872</v>
      </c>
      <c r="F29" s="75">
        <v>14.374491251642219</v>
      </c>
      <c r="G29" s="76">
        <v>0.54778871910784765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44.089457728230002</v>
      </c>
      <c r="C30" s="74">
        <v>62.311041714160005</v>
      </c>
      <c r="D30" s="75">
        <v>18.221583985930003</v>
      </c>
      <c r="E30" s="75">
        <v>141.32866432209013</v>
      </c>
      <c r="F30" s="75">
        <v>3.3692198477979982</v>
      </c>
      <c r="G30" s="76">
        <v>0.74458956946439248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2.7686326721899999</v>
      </c>
      <c r="C31" s="74">
        <v>2.7857532512800001</v>
      </c>
      <c r="D31" s="75">
        <v>1.7120579090000199E-2</v>
      </c>
      <c r="E31" s="75">
        <v>100.61837669048592</v>
      </c>
      <c r="F31" s="75">
        <v>0.15062844220027669</v>
      </c>
      <c r="G31" s="77">
        <v>-1.4187310032502676E-2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17.434475984999999</v>
      </c>
      <c r="C32" s="74">
        <v>18.806469799849999</v>
      </c>
      <c r="D32" s="75">
        <v>1.3719938148500006</v>
      </c>
      <c r="E32" s="75">
        <v>107.86942960620334</v>
      </c>
      <c r="F32" s="75">
        <v>1.0168844810416511</v>
      </c>
      <c r="G32" s="76">
        <v>-2.098388738266932E-2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71.657994499259999</v>
      </c>
      <c r="C33" s="74">
        <v>78.454355490810002</v>
      </c>
      <c r="D33" s="75">
        <v>6.796360991550003</v>
      </c>
      <c r="E33" s="75">
        <v>109.48444209057537</v>
      </c>
      <c r="F33" s="75">
        <v>4.2421048403973112</v>
      </c>
      <c r="G33" s="76">
        <v>-2.3670964937621441E-2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12.93497565835</v>
      </c>
      <c r="C34" s="74">
        <v>14.906750795120001</v>
      </c>
      <c r="D34" s="75">
        <v>1.9717751367700007</v>
      </c>
      <c r="E34" s="75">
        <v>115.24374833668239</v>
      </c>
      <c r="F34" s="75">
        <v>0.8060228053238212</v>
      </c>
      <c r="G34" s="76">
        <v>3.600814622593751E-2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110.26350693594</v>
      </c>
      <c r="C35" s="74">
        <v>137.83332170557</v>
      </c>
      <c r="D35" s="75">
        <v>27.56981476963</v>
      </c>
      <c r="E35" s="75">
        <v>125.00357147686884</v>
      </c>
      <c r="F35" s="75">
        <v>7.4527844568645945</v>
      </c>
      <c r="G35" s="76">
        <v>0.88883575322664132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154.98843557415</v>
      </c>
      <c r="C36" s="74">
        <v>176.76272357432998</v>
      </c>
      <c r="D36" s="75">
        <v>21.774288000179979</v>
      </c>
      <c r="E36" s="75">
        <v>114.04897592489259</v>
      </c>
      <c r="F36" s="75">
        <v>9.5577358399727412</v>
      </c>
      <c r="G36" s="76">
        <v>0.33132749294945718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-2.1539665650299997</v>
      </c>
      <c r="C37" s="79">
        <v>-2.2476865076800001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1.7827953372400001</v>
      </c>
      <c r="C38" s="63">
        <v>2.0116313856400003</v>
      </c>
      <c r="D38" s="75">
        <v>0.22883604840000027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3.9367619022699998</v>
      </c>
      <c r="C39" s="83">
        <v>4.2593178933200004</v>
      </c>
      <c r="D39" s="82">
        <v>0.32255599105000066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253.57597795160001</v>
      </c>
      <c r="C40" s="79">
        <v>233.78155936392002</v>
      </c>
      <c r="D40" s="79">
        <v>-19.794418587679985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605.58721072421997</v>
      </c>
      <c r="C41" s="86">
        <v>252.57241169467002</v>
      </c>
      <c r="D41" s="87">
        <v>-353.01479902954998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154.17633480123001</v>
      </c>
      <c r="C42" s="91">
        <v>176.69213626691001</v>
      </c>
      <c r="D42" s="92">
        <v>22.515801465679999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451.41087592298999</v>
      </c>
      <c r="C43" s="96">
        <v>75.880275427759997</v>
      </c>
      <c r="D43" s="97">
        <v>-375.53060049522998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226.82807792489001</v>
      </c>
      <c r="C44" s="86">
        <v>191.23580330002</v>
      </c>
      <c r="D44" s="87">
        <v>-35.592274624870015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189.89539649330999</v>
      </c>
      <c r="C45" s="91">
        <v>148.02578702919001</v>
      </c>
      <c r="D45" s="92">
        <v>-41.869609464119975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36.932681431580001</v>
      </c>
      <c r="C46" s="101">
        <v>43.210016270830003</v>
      </c>
      <c r="D46" s="102">
        <v>6.2773348392500026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A1C9-F728-427F-9DE1-45742119439D}">
  <sheetPr>
    <tabColor indexed="11"/>
    <pageSetUpPr fitToPage="1"/>
  </sheetPr>
  <dimension ref="A1:N49"/>
  <sheetViews>
    <sheetView showGridLines="0" view="pageBreakPreview" zoomScale="90" zoomScaleNormal="90" zoomScaleSheetLayoutView="90" workbookViewId="0">
      <pane ySplit="3" topLeftCell="A34" activePane="bottomLeft" state="frozen"/>
      <selection activeCell="K33" sqref="K33"/>
      <selection pane="bottomLeft" activeCell="J12" sqref="J12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61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1743.72336504544</v>
      </c>
      <c r="C4" s="45">
        <v>2083.4642887731297</v>
      </c>
      <c r="D4" s="45">
        <v>339.74092372768973</v>
      </c>
      <c r="E4" s="45">
        <v>119.48364806815768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1029.6316437446001</v>
      </c>
      <c r="C5" s="48">
        <v>1210.18603826553</v>
      </c>
      <c r="D5" s="49">
        <v>180.55439452092992</v>
      </c>
      <c r="E5" s="49">
        <v>117.53582415787878</v>
      </c>
      <c r="F5" s="49">
        <v>58.085278676802332</v>
      </c>
      <c r="G5" s="50">
        <v>-0.96259923689234483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300.49646932915005</v>
      </c>
      <c r="C6" s="14">
        <v>359.55370221519001</v>
      </c>
      <c r="D6" s="34">
        <v>59.057232886039969</v>
      </c>
      <c r="E6" s="34">
        <v>119.65322022514393</v>
      </c>
      <c r="F6" s="34">
        <v>17.257492924292791</v>
      </c>
      <c r="G6" s="35">
        <v>2.4457263196435264E-2</v>
      </c>
      <c r="H6" s="109"/>
      <c r="I6" s="109"/>
    </row>
    <row r="7" spans="1:14" s="110" customFormat="1" ht="27.75" x14ac:dyDescent="0.4">
      <c r="A7" s="111" t="s">
        <v>8</v>
      </c>
      <c r="B7" s="51">
        <v>168.16553989723002</v>
      </c>
      <c r="C7" s="52">
        <v>200.02748822447001</v>
      </c>
      <c r="D7" s="53">
        <v>31.861948327239986</v>
      </c>
      <c r="E7" s="53">
        <v>118.94677610330369</v>
      </c>
      <c r="F7" s="53">
        <v>9.600715947104538</v>
      </c>
      <c r="G7" s="54">
        <v>-4.3333290765700028E-2</v>
      </c>
      <c r="H7" s="109"/>
      <c r="I7" s="109"/>
    </row>
    <row r="8" spans="1:14" s="110" customFormat="1" ht="27.75" x14ac:dyDescent="0.4">
      <c r="A8" s="111" t="s">
        <v>9</v>
      </c>
      <c r="B8" s="51">
        <v>17.883476091669998</v>
      </c>
      <c r="C8" s="52">
        <v>22.192924583419998</v>
      </c>
      <c r="D8" s="53">
        <v>4.3094484917500004</v>
      </c>
      <c r="E8" s="53">
        <v>124.09737608986046</v>
      </c>
      <c r="F8" s="53">
        <v>1.0651934234250082</v>
      </c>
      <c r="G8" s="54">
        <v>3.9602068158402171E-2</v>
      </c>
      <c r="H8" s="109"/>
      <c r="I8" s="109"/>
    </row>
    <row r="9" spans="1:14" s="110" customFormat="1" ht="27.75" x14ac:dyDescent="0.4">
      <c r="A9" s="112" t="s">
        <v>10</v>
      </c>
      <c r="B9" s="13">
        <v>121.86597290019</v>
      </c>
      <c r="C9" s="14">
        <v>140.74885700417002</v>
      </c>
      <c r="D9" s="55">
        <v>18.882884103980018</v>
      </c>
      <c r="E9" s="55">
        <v>115.49479617205812</v>
      </c>
      <c r="F9" s="55">
        <v>6.7555204935646627</v>
      </c>
      <c r="G9" s="56">
        <v>-0.23331588628245026</v>
      </c>
      <c r="H9" s="109"/>
      <c r="I9" s="109"/>
    </row>
    <row r="10" spans="1:14" s="22" customFormat="1" ht="52.5" x14ac:dyDescent="0.25">
      <c r="A10" s="113" t="s">
        <v>11</v>
      </c>
      <c r="B10" s="18">
        <v>47.908381728400002</v>
      </c>
      <c r="C10" s="19">
        <v>53.443866661720001</v>
      </c>
      <c r="D10" s="20">
        <v>5.5354849333199994</v>
      </c>
      <c r="E10" s="20">
        <v>111.55431415884911</v>
      </c>
      <c r="F10" s="20">
        <v>2.5651443583509175</v>
      </c>
      <c r="G10" s="21">
        <v>-0.18233168565744817</v>
      </c>
      <c r="H10" s="11"/>
      <c r="I10" s="11"/>
    </row>
    <row r="11" spans="1:14" s="22" customFormat="1" ht="26.25" x14ac:dyDescent="0.25">
      <c r="A11" s="115" t="s">
        <v>12</v>
      </c>
      <c r="B11" s="18">
        <v>66.652253300819993</v>
      </c>
      <c r="C11" s="19">
        <v>78.890066813800004</v>
      </c>
      <c r="D11" s="20">
        <v>12.237813512980011</v>
      </c>
      <c r="E11" s="20">
        <v>118.36068985957218</v>
      </c>
      <c r="F11" s="20">
        <v>3.7864851938621547</v>
      </c>
      <c r="G11" s="21">
        <v>-3.5924635410454542E-2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7.3053378709699999</v>
      </c>
      <c r="C12" s="19">
        <v>8.4149235286500002</v>
      </c>
      <c r="D12" s="20">
        <v>1.1095856576800003</v>
      </c>
      <c r="E12" s="20">
        <v>115.18869732349108</v>
      </c>
      <c r="F12" s="20">
        <v>0.40389094135158987</v>
      </c>
      <c r="G12" s="57">
        <v>-1.5059565214549375E-2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336.22083955821995</v>
      </c>
      <c r="C13" s="59">
        <v>390.71162424625004</v>
      </c>
      <c r="D13" s="60">
        <v>54.490784688030089</v>
      </c>
      <c r="E13" s="60">
        <v>116.20684332346225</v>
      </c>
      <c r="F13" s="60">
        <v>18.75297917759487</v>
      </c>
      <c r="G13" s="61">
        <v>-0.52879718086198224</v>
      </c>
      <c r="H13" s="11"/>
      <c r="I13" s="11"/>
    </row>
    <row r="14" spans="1:14" s="22" customFormat="1" ht="52.5" x14ac:dyDescent="0.25">
      <c r="A14" s="115" t="s">
        <v>14</v>
      </c>
      <c r="B14" s="18">
        <v>134.40723222862999</v>
      </c>
      <c r="C14" s="19">
        <v>132.72612367338002</v>
      </c>
      <c r="D14" s="20">
        <v>-1.6811085552499776</v>
      </c>
      <c r="E14" s="20">
        <v>98.749242486899533</v>
      </c>
      <c r="F14" s="20">
        <v>6.3704534984632355</v>
      </c>
      <c r="G14" s="21">
        <v>-1.3376058716724311</v>
      </c>
      <c r="H14" s="11"/>
      <c r="I14" s="11"/>
    </row>
    <row r="15" spans="1:14" s="22" customFormat="1" ht="52.5" x14ac:dyDescent="0.25">
      <c r="A15" s="116" t="s">
        <v>15</v>
      </c>
      <c r="B15" s="18">
        <v>205.35422246218999</v>
      </c>
      <c r="C15" s="19">
        <v>231.09259922333999</v>
      </c>
      <c r="D15" s="20">
        <v>25.738376761149993</v>
      </c>
      <c r="E15" s="20">
        <v>112.53364866451136</v>
      </c>
      <c r="F15" s="20">
        <v>11.091747550874574</v>
      </c>
      <c r="G15" s="21">
        <v>-0.68501856803549899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-70.946925708320009</v>
      </c>
      <c r="C16" s="19">
        <v>-98.367201015969997</v>
      </c>
      <c r="D16" s="20">
        <v>27.420275307649987</v>
      </c>
      <c r="E16" s="20">
        <v>138.6489971678003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201.81360732958998</v>
      </c>
      <c r="C17" s="19">
        <v>257.98550057287002</v>
      </c>
      <c r="D17" s="20">
        <v>56.171893243280039</v>
      </c>
      <c r="E17" s="20">
        <v>127.83355096147875</v>
      </c>
      <c r="F17" s="20">
        <v>12.382525679131632</v>
      </c>
      <c r="G17" s="21">
        <v>0.80880869081044438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20.664277175999999</v>
      </c>
      <c r="C18" s="52">
        <v>24.931364249810002</v>
      </c>
      <c r="D18" s="53">
        <v>4.2670870738100035</v>
      </c>
      <c r="E18" s="53">
        <v>120.64958303388373</v>
      </c>
      <c r="F18" s="53">
        <v>1.1966302654743894</v>
      </c>
      <c r="G18" s="54">
        <v>1.1564010686807125E-2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58.041389537339995</v>
      </c>
      <c r="C19" s="63">
        <v>64.79613259013</v>
      </c>
      <c r="D19" s="53">
        <v>6.7547430527900048</v>
      </c>
      <c r="E19" s="53">
        <v>111.63780382694742</v>
      </c>
      <c r="F19" s="53">
        <v>3.1100188728593903</v>
      </c>
      <c r="G19" s="137">
        <v>-0.21857043785547114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22.435219942259998</v>
      </c>
      <c r="C20" s="37">
        <v>25.486494630999999</v>
      </c>
      <c r="D20" s="26">
        <v>3.0512746887400013</v>
      </c>
      <c r="E20" s="26">
        <v>113.60037787279491</v>
      </c>
      <c r="F20" s="26">
        <v>1.22327484893</v>
      </c>
      <c r="G20" s="138">
        <v>-6.3352398946290966E-2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35.386537586959996</v>
      </c>
      <c r="C21" s="25">
        <v>39.050731637519995</v>
      </c>
      <c r="D21" s="26">
        <v>3.664194050559999</v>
      </c>
      <c r="E21" s="26">
        <v>110.35476850922612</v>
      </c>
      <c r="F21" s="26">
        <v>1.8743173016186152</v>
      </c>
      <c r="G21" s="138">
        <v>-0.15504918485028951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541.32779854803005</v>
      </c>
      <c r="C22" s="48">
        <v>617.79541692507996</v>
      </c>
      <c r="D22" s="64">
        <v>76.467618377049916</v>
      </c>
      <c r="E22" s="64">
        <v>114.125936000729</v>
      </c>
      <c r="F22" s="64">
        <v>29.652316108997262</v>
      </c>
      <c r="G22" s="65">
        <v>-1.3920461676946871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405.75802660838002</v>
      </c>
      <c r="C23" s="67">
        <v>411.62318364303002</v>
      </c>
      <c r="D23" s="68">
        <v>5.8651570346499966</v>
      </c>
      <c r="E23" s="68">
        <v>101.44548145693513</v>
      </c>
      <c r="F23" s="68">
        <v>19.756670937970274</v>
      </c>
      <c r="G23" s="69">
        <v>-3.5129620062327938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170.05997637976</v>
      </c>
      <c r="C24" s="48">
        <v>252.24889952605</v>
      </c>
      <c r="D24" s="70">
        <v>82.188923146289994</v>
      </c>
      <c r="E24" s="70" t="s">
        <v>0</v>
      </c>
      <c r="F24" s="70">
        <v>12.107186136345513</v>
      </c>
      <c r="G24" s="71">
        <v>2.3544937202908383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2145.3686048022</v>
      </c>
      <c r="C25" s="72">
        <v>2438.1539018245899</v>
      </c>
      <c r="D25" s="72">
        <v>292.78529702238984</v>
      </c>
      <c r="E25" s="72">
        <v>113.64731899063958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54.079071797750004</v>
      </c>
      <c r="C26" s="74">
        <v>61.36850744262</v>
      </c>
      <c r="D26" s="75">
        <v>7.2894356448699966</v>
      </c>
      <c r="E26" s="75">
        <v>113.4792173803051</v>
      </c>
      <c r="F26" s="75">
        <v>2.5170071256246351</v>
      </c>
      <c r="G26" s="76">
        <v>-3.7285501328656601E-3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136.90075777383001</v>
      </c>
      <c r="C27" s="74">
        <v>144.23721793645001</v>
      </c>
      <c r="D27" s="75">
        <v>7.3364601626199999</v>
      </c>
      <c r="E27" s="75">
        <v>105.35896242060278</v>
      </c>
      <c r="F27" s="75">
        <v>5.9158372992168475</v>
      </c>
      <c r="G27" s="76">
        <v>-0.46538583732905447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1125.4194506305701</v>
      </c>
      <c r="C28" s="74">
        <v>1245.3989021582199</v>
      </c>
      <c r="D28" s="75">
        <v>119.97945152764987</v>
      </c>
      <c r="E28" s="75">
        <v>110.66086528542098</v>
      </c>
      <c r="F28" s="75">
        <v>51.079585305350371</v>
      </c>
      <c r="G28" s="76">
        <v>-1.378507355809468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298.73397843527005</v>
      </c>
      <c r="C29" s="74">
        <v>349.47959004576001</v>
      </c>
      <c r="D29" s="75">
        <v>50.745611610489959</v>
      </c>
      <c r="E29" s="75">
        <v>116.98688976603495</v>
      </c>
      <c r="F29" s="75">
        <v>14.33377892118407</v>
      </c>
      <c r="G29" s="76">
        <v>0.40917977460464527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61.246515430529996</v>
      </c>
      <c r="C30" s="74">
        <v>90.055749685960009</v>
      </c>
      <c r="D30" s="75">
        <v>28.809234255430013</v>
      </c>
      <c r="E30" s="75">
        <v>147.03816054336579</v>
      </c>
      <c r="F30" s="75">
        <v>3.6936039853172056</v>
      </c>
      <c r="G30" s="76">
        <v>0.83877916437801625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3.76743390123</v>
      </c>
      <c r="C31" s="74">
        <v>3.6196182065999998</v>
      </c>
      <c r="D31" s="75">
        <v>-0.14781569463000022</v>
      </c>
      <c r="E31" s="75">
        <v>96.076488705435793</v>
      </c>
      <c r="F31" s="75">
        <v>0.1484573309294078</v>
      </c>
      <c r="G31" s="77">
        <v>-2.7150436090066787E-2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22.746814847849997</v>
      </c>
      <c r="C32" s="74">
        <v>25.160601748840001</v>
      </c>
      <c r="D32" s="75">
        <v>2.4137869009900044</v>
      </c>
      <c r="E32" s="75">
        <v>110.61153799833279</v>
      </c>
      <c r="F32" s="75">
        <v>1.0319529759795349</v>
      </c>
      <c r="G32" s="76">
        <v>-2.8322391010242587E-2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91.954050995589995</v>
      </c>
      <c r="C33" s="74">
        <v>101.75402912060001</v>
      </c>
      <c r="D33" s="75">
        <v>9.7999781250100142</v>
      </c>
      <c r="E33" s="75">
        <v>110.65747296492681</v>
      </c>
      <c r="F33" s="75">
        <v>4.173404683127365</v>
      </c>
      <c r="G33" s="76">
        <v>-0.11276091050348036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16.72487199915</v>
      </c>
      <c r="C34" s="74">
        <v>19.008715659029999</v>
      </c>
      <c r="D34" s="75">
        <v>2.2838436598799987</v>
      </c>
      <c r="E34" s="75">
        <v>113.6553730276445</v>
      </c>
      <c r="F34" s="75">
        <v>0.77963559416019013</v>
      </c>
      <c r="G34" s="76">
        <v>5.5247840541672311E-5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141.88510242378001</v>
      </c>
      <c r="C35" s="74">
        <v>177.57255001536998</v>
      </c>
      <c r="D35" s="75">
        <v>35.687447591589972</v>
      </c>
      <c r="E35" s="75">
        <v>125.15235707058187</v>
      </c>
      <c r="F35" s="75">
        <v>7.2830738815332268</v>
      </c>
      <c r="G35" s="76">
        <v>0.66952028956847354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191.91055656665</v>
      </c>
      <c r="C36" s="74">
        <v>220.49831980514003</v>
      </c>
      <c r="D36" s="75">
        <v>28.587763238490027</v>
      </c>
      <c r="E36" s="75">
        <v>114.89639952587056</v>
      </c>
      <c r="F36" s="75">
        <v>9.0436587961133359</v>
      </c>
      <c r="G36" s="76">
        <v>9.8316903019682655E-2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-4.1512438915700001</v>
      </c>
      <c r="C37" s="79">
        <v>-2.4232968312099996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2.17973143624</v>
      </c>
      <c r="C38" s="63">
        <v>2.82983094621</v>
      </c>
      <c r="D38" s="75">
        <v>0.65009950996999999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6.3309753278100001</v>
      </c>
      <c r="C39" s="83">
        <v>5.2531277774199996</v>
      </c>
      <c r="D39" s="82">
        <v>-1.0778475503900005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397.49399586519002</v>
      </c>
      <c r="C40" s="79">
        <v>352.26631622025002</v>
      </c>
      <c r="D40" s="79">
        <v>-45.227679644939997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706.64113760360999</v>
      </c>
      <c r="C41" s="86">
        <v>273.58352326011999</v>
      </c>
      <c r="D41" s="87">
        <v>-433.05761434349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197.28200549706</v>
      </c>
      <c r="C42" s="91">
        <v>192.92793890183</v>
      </c>
      <c r="D42" s="92">
        <v>-4.3540665952299946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509.35913210654996</v>
      </c>
      <c r="C43" s="96">
        <v>80.65558435829</v>
      </c>
      <c r="D43" s="97">
        <v>-428.70354774825995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254.62249563910001</v>
      </c>
      <c r="C44" s="86">
        <v>230.25512903524</v>
      </c>
      <c r="D44" s="87">
        <v>-24.367366603860006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210.12924617973002</v>
      </c>
      <c r="C45" s="91">
        <v>179.16446020045001</v>
      </c>
      <c r="D45" s="92">
        <v>-30.964785979280009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44.493249459370006</v>
      </c>
      <c r="C46" s="101">
        <v>51.090668834790002</v>
      </c>
      <c r="D46" s="102">
        <v>6.5974193754199959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677BC-8F08-4247-83FB-868630A1C2CB}">
  <sheetPr>
    <tabColor indexed="11"/>
    <pageSetUpPr fitToPage="1"/>
  </sheetPr>
  <dimension ref="A1:N49"/>
  <sheetViews>
    <sheetView showGridLines="0" tabSelected="1" view="pageBreakPreview" zoomScale="60" zoomScaleNormal="90" workbookViewId="0">
      <pane ySplit="3" topLeftCell="A4" activePane="bottomLeft" state="frozen"/>
      <selection activeCell="K33" sqref="K33"/>
      <selection pane="bottomLeft" activeCell="D12" sqref="D12"/>
    </sheetView>
  </sheetViews>
  <sheetFormatPr defaultColWidth="9.140625" defaultRowHeight="15.75" x14ac:dyDescent="0.25"/>
  <cols>
    <col min="1" max="1" width="87.5703125" style="6" customWidth="1"/>
    <col min="2" max="2" width="16.5703125" style="6" customWidth="1"/>
    <col min="3" max="3" width="18.7109375" style="6" customWidth="1"/>
    <col min="4" max="4" width="16" style="42" customWidth="1"/>
    <col min="5" max="5" width="14.85546875" style="42" customWidth="1"/>
    <col min="6" max="6" width="13.42578125" style="42" customWidth="1"/>
    <col min="7" max="7" width="22.5703125" style="42" customWidth="1"/>
    <col min="8" max="8" width="15.140625" style="6" customWidth="1"/>
    <col min="9" max="9" width="20.85546875" style="6" bestFit="1" customWidth="1"/>
    <col min="10" max="10" width="19.140625" style="6" bestFit="1" customWidth="1"/>
    <col min="11" max="11" width="17.5703125" style="6" bestFit="1" customWidth="1"/>
    <col min="12" max="12" width="12.42578125" style="6" bestFit="1" customWidth="1"/>
    <col min="13" max="13" width="9.42578125" style="6" bestFit="1" customWidth="1"/>
    <col min="14" max="14" width="11.5703125" style="6" bestFit="1" customWidth="1"/>
    <col min="15" max="16384" width="9.140625" style="6"/>
  </cols>
  <sheetData>
    <row r="1" spans="1:14" ht="75.75" customHeight="1" thickBot="1" x14ac:dyDescent="0.3">
      <c r="A1" s="144" t="s">
        <v>65</v>
      </c>
      <c r="B1" s="144"/>
      <c r="C1" s="144"/>
      <c r="D1" s="144"/>
      <c r="E1" s="144"/>
      <c r="F1" s="144"/>
      <c r="G1" s="144"/>
    </row>
    <row r="2" spans="1:14" s="7" customFormat="1" ht="27" customHeight="1" x14ac:dyDescent="0.2">
      <c r="A2" s="145" t="s">
        <v>2</v>
      </c>
      <c r="B2" s="147" t="s">
        <v>54</v>
      </c>
      <c r="C2" s="149" t="s">
        <v>55</v>
      </c>
      <c r="D2" s="151" t="s">
        <v>47</v>
      </c>
      <c r="E2" s="152"/>
      <c r="F2" s="153" t="s">
        <v>4</v>
      </c>
      <c r="G2" s="154"/>
    </row>
    <row r="3" spans="1:14" s="7" customFormat="1" ht="66.75" customHeight="1" thickBot="1" x14ac:dyDescent="0.25">
      <c r="A3" s="146"/>
      <c r="B3" s="148"/>
      <c r="C3" s="150"/>
      <c r="D3" s="8" t="s">
        <v>3</v>
      </c>
      <c r="E3" s="8" t="s">
        <v>50</v>
      </c>
      <c r="F3" s="9" t="s">
        <v>49</v>
      </c>
      <c r="G3" s="10" t="s">
        <v>56</v>
      </c>
    </row>
    <row r="4" spans="1:14" s="12" customFormat="1" ht="33" x14ac:dyDescent="0.25">
      <c r="A4" s="106" t="s">
        <v>5</v>
      </c>
      <c r="B4" s="44">
        <v>2106.4817759913703</v>
      </c>
      <c r="C4" s="45">
        <v>2808.4362874361</v>
      </c>
      <c r="D4" s="45">
        <v>701.95451144472963</v>
      </c>
      <c r="E4" s="45">
        <v>133.32355017001606</v>
      </c>
      <c r="F4" s="45">
        <v>100</v>
      </c>
      <c r="G4" s="46" t="s">
        <v>0</v>
      </c>
      <c r="H4" s="11"/>
      <c r="I4" s="11"/>
      <c r="K4" s="11"/>
      <c r="L4" s="11"/>
      <c r="N4" s="11"/>
    </row>
    <row r="5" spans="1:14" s="16" customFormat="1" ht="30.75" x14ac:dyDescent="0.25">
      <c r="A5" s="107" t="s">
        <v>6</v>
      </c>
      <c r="B5" s="47">
        <v>1209.87619958031</v>
      </c>
      <c r="C5" s="48">
        <v>1439.94312498517</v>
      </c>
      <c r="D5" s="49">
        <v>230.06692540486006</v>
      </c>
      <c r="E5" s="49">
        <v>119.01574107207557</v>
      </c>
      <c r="F5" s="49">
        <v>51.272059523904467</v>
      </c>
      <c r="G5" s="50">
        <v>-6.1638135688455478</v>
      </c>
      <c r="H5" s="15"/>
      <c r="I5" s="15"/>
      <c r="K5" s="15"/>
      <c r="L5" s="15"/>
      <c r="N5" s="15"/>
    </row>
    <row r="6" spans="1:14" s="110" customFormat="1" ht="27.75" x14ac:dyDescent="0.4">
      <c r="A6" s="108" t="s">
        <v>7</v>
      </c>
      <c r="B6" s="13">
        <v>367.33030881521995</v>
      </c>
      <c r="C6" s="14">
        <v>441.40984415915995</v>
      </c>
      <c r="D6" s="34">
        <v>74.079535343939995</v>
      </c>
      <c r="E6" s="34">
        <v>120.16700870202482</v>
      </c>
      <c r="F6" s="34">
        <v>15.717281753332399</v>
      </c>
      <c r="G6" s="35">
        <v>-1.7208139853475064</v>
      </c>
      <c r="H6" s="109"/>
      <c r="I6" s="109"/>
    </row>
    <row r="7" spans="1:14" s="110" customFormat="1" ht="27.75" x14ac:dyDescent="0.4">
      <c r="A7" s="111" t="s">
        <v>8</v>
      </c>
      <c r="B7" s="51">
        <v>173.87355712879</v>
      </c>
      <c r="C7" s="52">
        <v>206.29853208163001</v>
      </c>
      <c r="D7" s="53">
        <v>32.424974952840017</v>
      </c>
      <c r="E7" s="53">
        <v>118.64859469621507</v>
      </c>
      <c r="F7" s="53">
        <v>7.3456725012610384</v>
      </c>
      <c r="G7" s="54">
        <v>-0.90854356224894062</v>
      </c>
      <c r="H7" s="109"/>
      <c r="I7" s="109"/>
    </row>
    <row r="8" spans="1:14" s="110" customFormat="1" ht="27.75" x14ac:dyDescent="0.4">
      <c r="A8" s="111" t="s">
        <v>9</v>
      </c>
      <c r="B8" s="51">
        <v>21.056814008389999</v>
      </c>
      <c r="C8" s="52">
        <v>29.25196359125</v>
      </c>
      <c r="D8" s="53">
        <v>8.1951495828600009</v>
      </c>
      <c r="E8" s="53">
        <v>138.91922861452201</v>
      </c>
      <c r="F8" s="53">
        <v>1.041574762515084</v>
      </c>
      <c r="G8" s="137">
        <v>4.1954720776053778E-2</v>
      </c>
      <c r="H8" s="109"/>
      <c r="I8" s="109"/>
    </row>
    <row r="9" spans="1:14" s="110" customFormat="1" ht="27.75" x14ac:dyDescent="0.4">
      <c r="A9" s="112" t="s">
        <v>10</v>
      </c>
      <c r="B9" s="13">
        <v>149.12529101773001</v>
      </c>
      <c r="C9" s="14">
        <v>172.98740977762003</v>
      </c>
      <c r="D9" s="55">
        <v>23.862118759890024</v>
      </c>
      <c r="E9" s="55">
        <v>116.00138956781849</v>
      </c>
      <c r="F9" s="55">
        <v>6.1595632612889029</v>
      </c>
      <c r="G9" s="56">
        <v>-0.91979022362541052</v>
      </c>
      <c r="H9" s="109"/>
      <c r="I9" s="109"/>
    </row>
    <row r="10" spans="1:14" s="22" customFormat="1" ht="52.5" x14ac:dyDescent="0.25">
      <c r="A10" s="113" t="s">
        <v>11</v>
      </c>
      <c r="B10" s="18">
        <v>57.763440204089996</v>
      </c>
      <c r="C10" s="19">
        <v>67.204045302940003</v>
      </c>
      <c r="D10" s="20">
        <v>9.440605098850007</v>
      </c>
      <c r="E10" s="20">
        <v>116.34356448558884</v>
      </c>
      <c r="F10" s="20">
        <v>2.3929346591762086</v>
      </c>
      <c r="G10" s="21">
        <v>-0.34924145943297669</v>
      </c>
      <c r="H10" s="11"/>
      <c r="I10" s="11"/>
    </row>
    <row r="11" spans="1:14" s="22" customFormat="1" ht="52.5" x14ac:dyDescent="0.25">
      <c r="A11" s="115" t="s">
        <v>12</v>
      </c>
      <c r="B11" s="18">
        <v>82.627678957409998</v>
      </c>
      <c r="C11" s="19">
        <v>95.691558206720003</v>
      </c>
      <c r="D11" s="20">
        <v>13.063879249310006</v>
      </c>
      <c r="E11" s="20">
        <v>115.81053638943884</v>
      </c>
      <c r="F11" s="20">
        <v>3.4072896235819363</v>
      </c>
      <c r="G11" s="21">
        <v>-0.51525458729893225</v>
      </c>
      <c r="H11" s="11"/>
      <c r="I11" s="11"/>
      <c r="J11" s="28"/>
    </row>
    <row r="12" spans="1:14" s="22" customFormat="1" ht="26.25" x14ac:dyDescent="0.25">
      <c r="A12" s="115" t="s">
        <v>39</v>
      </c>
      <c r="B12" s="18">
        <v>8.7341718562299988</v>
      </c>
      <c r="C12" s="19">
        <v>10.091806267959999</v>
      </c>
      <c r="D12" s="20">
        <v>1.3576344117300003</v>
      </c>
      <c r="E12" s="20">
        <v>115.54393975842842</v>
      </c>
      <c r="F12" s="20">
        <v>0.35933897853075708</v>
      </c>
      <c r="G12" s="21">
        <v>-5.5294176893502356E-2</v>
      </c>
      <c r="H12" s="11"/>
      <c r="I12" s="11"/>
      <c r="J12" s="28"/>
    </row>
    <row r="13" spans="1:14" s="22" customFormat="1" ht="27.75" x14ac:dyDescent="0.25">
      <c r="A13" s="112" t="s">
        <v>13</v>
      </c>
      <c r="B13" s="58">
        <v>401.39171351852002</v>
      </c>
      <c r="C13" s="59">
        <v>478.15496049303999</v>
      </c>
      <c r="D13" s="60">
        <v>76.763246974519973</v>
      </c>
      <c r="E13" s="60">
        <v>119.12427297056747</v>
      </c>
      <c r="F13" s="60">
        <v>17.02566522986929</v>
      </c>
      <c r="G13" s="61">
        <v>-2.0294112532687443</v>
      </c>
      <c r="H13" s="11"/>
      <c r="I13" s="11"/>
    </row>
    <row r="14" spans="1:14" s="22" customFormat="1" ht="52.5" x14ac:dyDescent="0.25">
      <c r="A14" s="115" t="s">
        <v>14</v>
      </c>
      <c r="B14" s="18">
        <v>156.08726993388001</v>
      </c>
      <c r="C14" s="19">
        <v>159.97284013893</v>
      </c>
      <c r="D14" s="20">
        <v>3.8855702050499872</v>
      </c>
      <c r="E14" s="20">
        <v>102.48935752844928</v>
      </c>
      <c r="F14" s="20">
        <v>5.6961534379323124</v>
      </c>
      <c r="G14" s="21">
        <v>-1.7137027361340831</v>
      </c>
      <c r="H14" s="11"/>
      <c r="I14" s="11"/>
    </row>
    <row r="15" spans="1:14" s="22" customFormat="1" ht="52.5" x14ac:dyDescent="0.25">
      <c r="A15" s="116" t="s">
        <v>15</v>
      </c>
      <c r="B15" s="18">
        <v>242.33240834483999</v>
      </c>
      <c r="C15" s="19">
        <v>279.52170822374001</v>
      </c>
      <c r="D15" s="20">
        <v>37.189299878900016</v>
      </c>
      <c r="E15" s="20">
        <v>115.34639965529476</v>
      </c>
      <c r="F15" s="20">
        <v>9.9529303717594111</v>
      </c>
      <c r="G15" s="21">
        <v>-1.5511999324674761</v>
      </c>
      <c r="H15" s="11"/>
      <c r="I15" s="11"/>
      <c r="J15" s="29"/>
      <c r="K15" s="29"/>
    </row>
    <row r="16" spans="1:14" s="22" customFormat="1" ht="26.25" x14ac:dyDescent="0.25">
      <c r="A16" s="115" t="s">
        <v>16</v>
      </c>
      <c r="B16" s="18">
        <v>-86.245172638230002</v>
      </c>
      <c r="C16" s="19">
        <v>-119.54962135082</v>
      </c>
      <c r="D16" s="20">
        <v>33.304448712590002</v>
      </c>
      <c r="E16" s="20">
        <v>138.61601489545527</v>
      </c>
      <c r="F16" s="20" t="s">
        <v>0</v>
      </c>
      <c r="G16" s="21" t="s">
        <v>0</v>
      </c>
      <c r="H16" s="11"/>
      <c r="I16" s="11"/>
      <c r="J16" s="30"/>
      <c r="K16" s="30"/>
    </row>
    <row r="17" spans="1:13" s="22" customFormat="1" ht="26.25" x14ac:dyDescent="0.25">
      <c r="A17" s="31" t="s">
        <v>17</v>
      </c>
      <c r="B17" s="18">
        <v>245.30444358464001</v>
      </c>
      <c r="C17" s="19">
        <v>318.18212035411</v>
      </c>
      <c r="D17" s="20">
        <v>72.877676769469986</v>
      </c>
      <c r="E17" s="20">
        <v>129.7090732252978</v>
      </c>
      <c r="F17" s="20">
        <v>11.329511791936978</v>
      </c>
      <c r="G17" s="21">
        <v>-0.31570851713466119</v>
      </c>
      <c r="H17" s="11"/>
      <c r="I17" s="11"/>
      <c r="J17" s="32"/>
      <c r="K17" s="32"/>
    </row>
    <row r="18" spans="1:13" s="110" customFormat="1" ht="27.75" x14ac:dyDescent="0.4">
      <c r="A18" s="111" t="s">
        <v>18</v>
      </c>
      <c r="B18" s="51">
        <v>25.066287725509998</v>
      </c>
      <c r="C18" s="52">
        <v>30.887995834369999</v>
      </c>
      <c r="D18" s="53">
        <v>5.8217081088600011</v>
      </c>
      <c r="E18" s="53">
        <v>123.22525047430632</v>
      </c>
      <c r="F18" s="53">
        <v>1.0998289679047166</v>
      </c>
      <c r="G18" s="54">
        <v>-9.0130898409013449E-2</v>
      </c>
      <c r="H18" s="109"/>
      <c r="I18" s="109"/>
      <c r="J18" s="117"/>
      <c r="K18" s="117"/>
    </row>
    <row r="19" spans="1:13" s="110" customFormat="1" ht="27.75" x14ac:dyDescent="0.4">
      <c r="A19" s="111" t="s">
        <v>41</v>
      </c>
      <c r="B19" s="62">
        <v>65.205876337989991</v>
      </c>
      <c r="C19" s="63">
        <v>72.710092735220002</v>
      </c>
      <c r="D19" s="53">
        <v>7.5042163972300102</v>
      </c>
      <c r="E19" s="53">
        <v>111.50849711509503</v>
      </c>
      <c r="F19" s="53">
        <v>2.5889885079643049</v>
      </c>
      <c r="G19" s="54">
        <v>-0.50649881507708461</v>
      </c>
      <c r="H19" s="109"/>
      <c r="I19" s="109"/>
      <c r="J19" s="117"/>
      <c r="K19" s="117"/>
    </row>
    <row r="20" spans="1:13" s="114" customFormat="1" ht="26.25" x14ac:dyDescent="0.4">
      <c r="A20" s="23" t="s">
        <v>43</v>
      </c>
      <c r="B20" s="36">
        <v>26.955810283830001</v>
      </c>
      <c r="C20" s="37">
        <v>30.318785259830001</v>
      </c>
      <c r="D20" s="26">
        <v>3.3629749760000003</v>
      </c>
      <c r="E20" s="26">
        <v>112.4758816024809</v>
      </c>
      <c r="F20" s="26">
        <v>1.0795610851300055</v>
      </c>
      <c r="G20" s="27">
        <v>-0.20009918020240303</v>
      </c>
      <c r="H20" s="40"/>
      <c r="I20" s="40"/>
      <c r="J20" s="118"/>
      <c r="K20" s="118"/>
    </row>
    <row r="21" spans="1:13" s="114" customFormat="1" ht="26.25" x14ac:dyDescent="0.4">
      <c r="A21" s="23" t="s">
        <v>40</v>
      </c>
      <c r="B21" s="24">
        <v>38.006065081629998</v>
      </c>
      <c r="C21" s="25">
        <v>42.104028022480001</v>
      </c>
      <c r="D21" s="26">
        <v>4.0979629408500031</v>
      </c>
      <c r="E21" s="26">
        <v>110.78239205255356</v>
      </c>
      <c r="F21" s="26">
        <v>1.4991982624223228</v>
      </c>
      <c r="G21" s="27">
        <v>-0.30504545403438654</v>
      </c>
      <c r="H21" s="40"/>
      <c r="I21" s="40"/>
      <c r="J21" s="118"/>
      <c r="K21" s="118"/>
    </row>
    <row r="22" spans="1:13" s="122" customFormat="1" ht="30.75" x14ac:dyDescent="0.45">
      <c r="A22" s="119" t="s">
        <v>19</v>
      </c>
      <c r="B22" s="47">
        <v>677.41735247718009</v>
      </c>
      <c r="C22" s="48">
        <v>792.23856520675997</v>
      </c>
      <c r="D22" s="64">
        <v>114.82121272957988</v>
      </c>
      <c r="E22" s="64">
        <v>116.94984817110185</v>
      </c>
      <c r="F22" s="64">
        <v>28.209241162099381</v>
      </c>
      <c r="G22" s="65">
        <v>-3.9494682175898035</v>
      </c>
      <c r="H22" s="120"/>
      <c r="I22" s="120"/>
      <c r="J22" s="121"/>
      <c r="K22" s="121"/>
    </row>
    <row r="23" spans="1:13" s="110" customFormat="1" ht="27.75" x14ac:dyDescent="0.4">
      <c r="A23" s="108" t="s">
        <v>20</v>
      </c>
      <c r="B23" s="66">
        <v>474.18473955881001</v>
      </c>
      <c r="C23" s="67">
        <v>533.65726828774996</v>
      </c>
      <c r="D23" s="68">
        <v>59.472528728939949</v>
      </c>
      <c r="E23" s="68">
        <v>112.54205877318495</v>
      </c>
      <c r="F23" s="68">
        <v>19.001936083618283</v>
      </c>
      <c r="G23" s="69">
        <v>-3.5088088448843706</v>
      </c>
      <c r="H23" s="109"/>
      <c r="I23" s="109"/>
      <c r="J23" s="123"/>
      <c r="K23" s="123"/>
    </row>
    <row r="24" spans="1:13" s="122" customFormat="1" ht="93" thickBot="1" x14ac:dyDescent="0.5">
      <c r="A24" s="124" t="s">
        <v>46</v>
      </c>
      <c r="B24" s="49">
        <v>215.72561813019001</v>
      </c>
      <c r="C24" s="48">
        <v>572.51733768646</v>
      </c>
      <c r="D24" s="70">
        <v>356.79171955626998</v>
      </c>
      <c r="E24" s="70" t="s">
        <v>0</v>
      </c>
      <c r="F24" s="70">
        <v>20.385626700797513</v>
      </c>
      <c r="G24" s="71">
        <v>10.144587799396936</v>
      </c>
      <c r="H24" s="120"/>
      <c r="I24" s="120"/>
      <c r="J24" s="121"/>
      <c r="K24" s="121"/>
    </row>
    <row r="25" spans="1:13" s="12" customFormat="1" ht="33" x14ac:dyDescent="0.25">
      <c r="A25" s="106" t="s">
        <v>48</v>
      </c>
      <c r="B25" s="72">
        <v>2617.0418131207002</v>
      </c>
      <c r="C25" s="72">
        <v>3064.1977504072597</v>
      </c>
      <c r="D25" s="72">
        <v>447.15593728655949</v>
      </c>
      <c r="E25" s="72">
        <v>117.0863123028725</v>
      </c>
      <c r="F25" s="72">
        <v>100</v>
      </c>
      <c r="G25" s="72" t="s">
        <v>0</v>
      </c>
      <c r="H25" s="11"/>
      <c r="I25" s="11"/>
      <c r="J25" s="30"/>
      <c r="K25" s="30"/>
    </row>
    <row r="26" spans="1:13" s="110" customFormat="1" ht="55.5" x14ac:dyDescent="0.4">
      <c r="A26" s="125" t="s">
        <v>44</v>
      </c>
      <c r="B26" s="73">
        <v>65.896508650979996</v>
      </c>
      <c r="C26" s="74">
        <v>75.82859425882998</v>
      </c>
      <c r="D26" s="75">
        <v>9.9320856078499844</v>
      </c>
      <c r="E26" s="75">
        <v>115.07224860797277</v>
      </c>
      <c r="F26" s="75">
        <v>2.474663857734106</v>
      </c>
      <c r="G26" s="77">
        <v>-4.3313055000103518E-2</v>
      </c>
      <c r="H26" s="126"/>
      <c r="I26" s="126"/>
      <c r="J26" s="123"/>
      <c r="K26" s="123"/>
    </row>
    <row r="27" spans="1:13" s="128" customFormat="1" ht="55.5" x14ac:dyDescent="0.4">
      <c r="A27" s="125" t="s">
        <v>45</v>
      </c>
      <c r="B27" s="73">
        <v>180.23208424470999</v>
      </c>
      <c r="C27" s="74">
        <v>184.95929689398002</v>
      </c>
      <c r="D27" s="75">
        <v>4.7272126492700295</v>
      </c>
      <c r="E27" s="75">
        <v>102.62284746308079</v>
      </c>
      <c r="F27" s="75">
        <v>6.0361410052401894</v>
      </c>
      <c r="G27" s="76">
        <v>-0.85072199179353625</v>
      </c>
      <c r="H27" s="126"/>
      <c r="I27" s="127"/>
      <c r="J27" s="123"/>
      <c r="K27" s="123"/>
    </row>
    <row r="28" spans="1:13" s="129" customFormat="1" ht="27.75" x14ac:dyDescent="0.4">
      <c r="A28" s="125" t="s">
        <v>21</v>
      </c>
      <c r="B28" s="73">
        <v>1342.0758523073898</v>
      </c>
      <c r="C28" s="74">
        <v>1555.7514124071201</v>
      </c>
      <c r="D28" s="75">
        <v>213.67556009973032</v>
      </c>
      <c r="E28" s="75">
        <v>115.92127298411373</v>
      </c>
      <c r="F28" s="75">
        <v>50.771899829256995</v>
      </c>
      <c r="G28" s="76">
        <v>-0.51027096292560969</v>
      </c>
      <c r="H28" s="126"/>
      <c r="I28" s="127"/>
      <c r="J28" s="123"/>
      <c r="K28" s="123"/>
    </row>
    <row r="29" spans="1:13" s="129" customFormat="1" ht="27.75" x14ac:dyDescent="0.4">
      <c r="A29" s="125" t="s">
        <v>22</v>
      </c>
      <c r="B29" s="73">
        <v>360.37154463975003</v>
      </c>
      <c r="C29" s="74">
        <v>442.09990429893998</v>
      </c>
      <c r="D29" s="75">
        <v>81.728359659189948</v>
      </c>
      <c r="E29" s="75">
        <v>122.67891593407873</v>
      </c>
      <c r="F29" s="75">
        <v>14.427916874496136</v>
      </c>
      <c r="G29" s="76">
        <v>0.65773013796769675</v>
      </c>
      <c r="H29" s="126"/>
      <c r="I29" s="127"/>
      <c r="J29" s="123"/>
      <c r="K29" s="123"/>
    </row>
    <row r="30" spans="1:13" s="130" customFormat="1" ht="27.75" x14ac:dyDescent="0.4">
      <c r="A30" s="125" t="s">
        <v>23</v>
      </c>
      <c r="B30" s="73">
        <v>82.40665753095</v>
      </c>
      <c r="C30" s="74">
        <v>115.34176049775</v>
      </c>
      <c r="D30" s="75">
        <v>32.935102966800002</v>
      </c>
      <c r="E30" s="75">
        <v>139.96655604485639</v>
      </c>
      <c r="F30" s="75">
        <v>3.7641748311583361</v>
      </c>
      <c r="G30" s="76">
        <v>0.6153272614405294</v>
      </c>
      <c r="H30" s="126"/>
      <c r="I30" s="127"/>
      <c r="J30" s="123"/>
      <c r="K30" s="123"/>
    </row>
    <row r="31" spans="1:13" s="110" customFormat="1" ht="27.75" x14ac:dyDescent="0.4">
      <c r="A31" s="125" t="s">
        <v>24</v>
      </c>
      <c r="B31" s="73">
        <v>4.6961224824399999</v>
      </c>
      <c r="C31" s="74">
        <v>4.5901451400200006</v>
      </c>
      <c r="D31" s="75">
        <v>-0.10597734241999923</v>
      </c>
      <c r="E31" s="75">
        <v>97.743301142245002</v>
      </c>
      <c r="F31" s="75">
        <v>0.14979924645561563</v>
      </c>
      <c r="G31" s="77">
        <v>-2.964467602570281E-2</v>
      </c>
      <c r="H31" s="126"/>
      <c r="I31" s="127"/>
      <c r="J31" s="131"/>
      <c r="M31" s="132"/>
    </row>
    <row r="32" spans="1:13" s="110" customFormat="1" ht="27.75" x14ac:dyDescent="0.4">
      <c r="A32" s="125" t="s">
        <v>25</v>
      </c>
      <c r="B32" s="73">
        <v>30.268092259359999</v>
      </c>
      <c r="C32" s="74">
        <v>31.627498865009997</v>
      </c>
      <c r="D32" s="75">
        <v>1.3594066056499976</v>
      </c>
      <c r="E32" s="75">
        <v>104.4912199751526</v>
      </c>
      <c r="F32" s="75">
        <v>1.032162459515102</v>
      </c>
      <c r="G32" s="76">
        <v>-0.12441410367196881</v>
      </c>
      <c r="H32" s="126"/>
      <c r="I32" s="127"/>
      <c r="J32" s="131"/>
    </row>
    <row r="33" spans="1:11" s="110" customFormat="1" ht="27.75" x14ac:dyDescent="0.4">
      <c r="A33" s="125" t="s">
        <v>26</v>
      </c>
      <c r="B33" s="73">
        <v>112.66947571313</v>
      </c>
      <c r="C33" s="74">
        <v>125.38132407575999</v>
      </c>
      <c r="D33" s="75">
        <v>12.711848362629993</v>
      </c>
      <c r="E33" s="75">
        <v>111.28242434978208</v>
      </c>
      <c r="F33" s="75">
        <v>4.0918156819055067</v>
      </c>
      <c r="G33" s="76">
        <v>-0.21340692280239892</v>
      </c>
      <c r="H33" s="126"/>
      <c r="I33" s="127"/>
      <c r="J33" s="131"/>
      <c r="K33" s="133"/>
    </row>
    <row r="34" spans="1:11" s="110" customFormat="1" ht="27.75" x14ac:dyDescent="0.4">
      <c r="A34" s="125" t="s">
        <v>27</v>
      </c>
      <c r="B34" s="73">
        <v>20.689251116799998</v>
      </c>
      <c r="C34" s="74">
        <v>23.56522883873</v>
      </c>
      <c r="D34" s="75">
        <v>2.8759777219300027</v>
      </c>
      <c r="E34" s="75">
        <v>113.90083046357664</v>
      </c>
      <c r="F34" s="75">
        <v>0.76905052343955171</v>
      </c>
      <c r="G34" s="77">
        <v>-2.1508152890079901E-2</v>
      </c>
      <c r="H34" s="126"/>
      <c r="I34" s="127"/>
      <c r="J34" s="131"/>
    </row>
    <row r="35" spans="1:11" s="110" customFormat="1" ht="27.75" x14ac:dyDescent="0.4">
      <c r="A35" s="125" t="s">
        <v>28</v>
      </c>
      <c r="B35" s="73">
        <v>189.97914253335998</v>
      </c>
      <c r="C35" s="74">
        <v>237.90302181239002</v>
      </c>
      <c r="D35" s="75">
        <v>47.923879279030047</v>
      </c>
      <c r="E35" s="75">
        <v>125.22586355531882</v>
      </c>
      <c r="F35" s="75">
        <v>7.7639578509830356</v>
      </c>
      <c r="G35" s="76">
        <v>0.50464920788502177</v>
      </c>
      <c r="H35" s="126"/>
      <c r="I35" s="127"/>
      <c r="J35" s="131"/>
    </row>
    <row r="36" spans="1:11" s="110" customFormat="1" ht="28.5" thickBot="1" x14ac:dyDescent="0.45">
      <c r="A36" s="125" t="s">
        <v>29</v>
      </c>
      <c r="B36" s="73">
        <v>227.75708164182998</v>
      </c>
      <c r="C36" s="74">
        <v>267.14902678765998</v>
      </c>
      <c r="D36" s="75">
        <v>39.391945145829993</v>
      </c>
      <c r="E36" s="75">
        <v>117.29559619479917</v>
      </c>
      <c r="F36" s="75">
        <v>8.7184003301403585</v>
      </c>
      <c r="G36" s="77">
        <v>1.5555748141101944E-2</v>
      </c>
      <c r="H36" s="126"/>
      <c r="I36" s="127"/>
      <c r="J36" s="131"/>
    </row>
    <row r="37" spans="1:11" s="22" customFormat="1" ht="30" x14ac:dyDescent="0.25">
      <c r="A37" s="105" t="s">
        <v>30</v>
      </c>
      <c r="B37" s="78">
        <v>-3.5294681429799999</v>
      </c>
      <c r="C37" s="79">
        <v>-1.5586361306900001</v>
      </c>
      <c r="D37" s="79" t="s">
        <v>0</v>
      </c>
      <c r="E37" s="79" t="s">
        <v>0</v>
      </c>
      <c r="F37" s="79" t="s">
        <v>0</v>
      </c>
      <c r="G37" s="80" t="s">
        <v>0</v>
      </c>
      <c r="H37" s="38"/>
      <c r="I37" s="11"/>
      <c r="J37" s="39"/>
    </row>
    <row r="38" spans="1:11" s="22" customFormat="1" ht="27.75" x14ac:dyDescent="0.25">
      <c r="A38" s="134" t="s">
        <v>31</v>
      </c>
      <c r="B38" s="75">
        <v>3.27891676517</v>
      </c>
      <c r="C38" s="63">
        <v>4.1809177914299998</v>
      </c>
      <c r="D38" s="75">
        <v>0.90200102625999978</v>
      </c>
      <c r="E38" s="75" t="s">
        <v>0</v>
      </c>
      <c r="F38" s="75" t="s">
        <v>0</v>
      </c>
      <c r="G38" s="76" t="s">
        <v>0</v>
      </c>
      <c r="H38" s="38"/>
      <c r="I38" s="11"/>
      <c r="J38" s="11"/>
    </row>
    <row r="39" spans="1:11" s="22" customFormat="1" ht="28.5" thickBot="1" x14ac:dyDescent="0.3">
      <c r="A39" s="135" t="s">
        <v>32</v>
      </c>
      <c r="B39" s="82">
        <v>6.8083849081499999</v>
      </c>
      <c r="C39" s="83">
        <v>5.7395539221199998</v>
      </c>
      <c r="D39" s="82">
        <v>-1.06883098603</v>
      </c>
      <c r="E39" s="75" t="s">
        <v>0</v>
      </c>
      <c r="F39" s="82" t="s">
        <v>0</v>
      </c>
      <c r="G39" s="84" t="s">
        <v>0</v>
      </c>
      <c r="H39" s="38"/>
      <c r="I39" s="11"/>
      <c r="J39" s="11"/>
    </row>
    <row r="40" spans="1:11" ht="30" x14ac:dyDescent="0.25">
      <c r="A40" s="105" t="s">
        <v>33</v>
      </c>
      <c r="B40" s="78">
        <v>507.03056898634998</v>
      </c>
      <c r="C40" s="79">
        <v>254.20282684047001</v>
      </c>
      <c r="D40" s="79">
        <v>-252.82774214587997</v>
      </c>
      <c r="E40" s="79" t="s">
        <v>0</v>
      </c>
      <c r="F40" s="79" t="s">
        <v>0</v>
      </c>
      <c r="G40" s="80" t="s">
        <v>0</v>
      </c>
      <c r="H40" s="11"/>
      <c r="I40" s="11"/>
      <c r="J40" s="11"/>
    </row>
    <row r="41" spans="1:11" ht="27.75" x14ac:dyDescent="0.35">
      <c r="A41" s="33" t="s">
        <v>34</v>
      </c>
      <c r="B41" s="85">
        <v>883.57567308935995</v>
      </c>
      <c r="C41" s="86">
        <v>501.39392307766997</v>
      </c>
      <c r="D41" s="87">
        <v>-382.18175001168999</v>
      </c>
      <c r="E41" s="87" t="s">
        <v>0</v>
      </c>
      <c r="F41" s="88" t="s">
        <v>0</v>
      </c>
      <c r="G41" s="89" t="s">
        <v>0</v>
      </c>
      <c r="H41" s="40"/>
      <c r="I41" s="11"/>
      <c r="J41" s="11"/>
    </row>
    <row r="42" spans="1:11" ht="26.25" x14ac:dyDescent="0.25">
      <c r="A42" s="43" t="s">
        <v>35</v>
      </c>
      <c r="B42" s="90">
        <v>233.21822703320998</v>
      </c>
      <c r="C42" s="91">
        <v>232.2348034879</v>
      </c>
      <c r="D42" s="92">
        <v>-0.98342354530998932</v>
      </c>
      <c r="E42" s="92" t="s">
        <v>0</v>
      </c>
      <c r="F42" s="93" t="s">
        <v>0</v>
      </c>
      <c r="G42" s="94" t="s">
        <v>0</v>
      </c>
      <c r="H42" s="11"/>
      <c r="I42" s="11"/>
      <c r="J42" s="11"/>
    </row>
    <row r="43" spans="1:11" ht="26.25" x14ac:dyDescent="0.25">
      <c r="A43" s="17" t="s">
        <v>36</v>
      </c>
      <c r="B43" s="95">
        <v>650.35744605615002</v>
      </c>
      <c r="C43" s="96">
        <v>269.15911958977</v>
      </c>
      <c r="D43" s="97">
        <v>-381.19832646638002</v>
      </c>
      <c r="E43" s="97" t="s">
        <v>0</v>
      </c>
      <c r="F43" s="98" t="s">
        <v>0</v>
      </c>
      <c r="G43" s="99" t="s">
        <v>0</v>
      </c>
      <c r="H43" s="41"/>
    </row>
    <row r="44" spans="1:11" ht="27.75" x14ac:dyDescent="0.25">
      <c r="A44" s="33" t="s">
        <v>32</v>
      </c>
      <c r="B44" s="85">
        <v>324.25280540563</v>
      </c>
      <c r="C44" s="86">
        <v>290.21956768379999</v>
      </c>
      <c r="D44" s="87">
        <v>-34.033237721830005</v>
      </c>
      <c r="E44" s="87" t="s">
        <v>0</v>
      </c>
      <c r="F44" s="88" t="s">
        <v>0</v>
      </c>
      <c r="G44" s="89" t="s">
        <v>0</v>
      </c>
    </row>
    <row r="45" spans="1:11" ht="26.25" x14ac:dyDescent="0.25">
      <c r="A45" s="43" t="s">
        <v>37</v>
      </c>
      <c r="B45" s="90">
        <v>258.68110362419998</v>
      </c>
      <c r="C45" s="91">
        <v>227.74289165815</v>
      </c>
      <c r="D45" s="92">
        <v>-30.938211966049977</v>
      </c>
      <c r="E45" s="92" t="s">
        <v>0</v>
      </c>
      <c r="F45" s="93" t="s">
        <v>0</v>
      </c>
      <c r="G45" s="94" t="s">
        <v>0</v>
      </c>
    </row>
    <row r="46" spans="1:11" ht="27" thickBot="1" x14ac:dyDescent="0.3">
      <c r="A46" s="136" t="s">
        <v>38</v>
      </c>
      <c r="B46" s="100">
        <v>65.571701781429994</v>
      </c>
      <c r="C46" s="101">
        <v>62.476676025650001</v>
      </c>
      <c r="D46" s="102">
        <v>-3.0950257557799929</v>
      </c>
      <c r="E46" s="102" t="s">
        <v>0</v>
      </c>
      <c r="F46" s="103" t="s">
        <v>0</v>
      </c>
      <c r="G46" s="104" t="s">
        <v>0</v>
      </c>
    </row>
    <row r="49" spans="1:7" ht="48.75" customHeight="1" x14ac:dyDescent="0.25">
      <c r="A49" s="1"/>
      <c r="B49" s="2"/>
      <c r="C49" s="2"/>
      <c r="D49" s="2"/>
      <c r="E49" s="2"/>
      <c r="F49" s="2"/>
      <c r="G49" s="2"/>
    </row>
  </sheetData>
  <mergeCells count="6">
    <mergeCell ref="A1:G1"/>
    <mergeCell ref="A2:A3"/>
    <mergeCell ref="B2:B3"/>
    <mergeCell ref="C2:C3"/>
    <mergeCell ref="D2:E2"/>
    <mergeCell ref="F2:G2"/>
  </mergeCells>
  <conditionalFormatting sqref="K6">
    <cfRule type="iconSet" priority="1">
      <iconSet iconSet="3Arrows">
        <cfvo type="percent" val="0"/>
        <cfvo type="percent" val="33"/>
        <cfvo type="percent" val="67"/>
      </iconSet>
    </cfRule>
  </conditionalFormatting>
  <printOptions horizontalCentered="1" verticalCentered="1"/>
  <pageMargins left="0.25" right="0.25" top="0.75" bottom="0.75" header="0.3" footer="0.3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25</vt:i4>
      </vt:variant>
    </vt:vector>
  </HeadingPairs>
  <TitlesOfParts>
    <vt:vector size="32" baseType="lpstr">
      <vt:lpstr>Table of contnt</vt:lpstr>
      <vt:lpstr>J</vt:lpstr>
      <vt:lpstr>F</vt:lpstr>
      <vt:lpstr>1Q</vt:lpstr>
      <vt:lpstr>Ap</vt:lpstr>
      <vt:lpstr>М</vt:lpstr>
      <vt:lpstr>Jun</vt:lpstr>
      <vt:lpstr>'1Q'!Заголовки_для_друку</vt:lpstr>
      <vt:lpstr>Ap!Заголовки_для_друку</vt:lpstr>
      <vt:lpstr>F!Заголовки_для_друку</vt:lpstr>
      <vt:lpstr>J!Заголовки_для_друку</vt:lpstr>
      <vt:lpstr>Jun!Заголовки_для_друку</vt:lpstr>
      <vt:lpstr>М!Заголовки_для_друку</vt:lpstr>
      <vt:lpstr>'1Q'!Область_друку</vt:lpstr>
      <vt:lpstr>Ap!Область_друку</vt:lpstr>
      <vt:lpstr>F!Область_друку</vt:lpstr>
      <vt:lpstr>J!Область_друку</vt:lpstr>
      <vt:lpstr>Jun!Область_друку</vt:lpstr>
      <vt:lpstr>'Table of contnt'!Область_друку</vt:lpstr>
      <vt:lpstr>М!Область_друку</vt:lpstr>
      <vt:lpstr>'1Q'!Підвиди</vt:lpstr>
      <vt:lpstr>Ap!Підвиди</vt:lpstr>
      <vt:lpstr>F!Підвиди</vt:lpstr>
      <vt:lpstr>J!Підвиди</vt:lpstr>
      <vt:lpstr>Jun!Підвиди</vt:lpstr>
      <vt:lpstr>М!Підвиди</vt:lpstr>
      <vt:lpstr>'1Q'!Підсумок</vt:lpstr>
      <vt:lpstr>Ap!Підсумок</vt:lpstr>
      <vt:lpstr>F!Підсумок</vt:lpstr>
      <vt:lpstr>J!Підсумок</vt:lpstr>
      <vt:lpstr>Jun!Підсумок</vt:lpstr>
      <vt:lpstr>М!Підсумок</vt:lpstr>
    </vt:vector>
  </TitlesOfParts>
  <Company>Міністерство фінансів України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ФАЄВ Олександр Олександрович</cp:lastModifiedBy>
  <cp:lastPrinted>2023-08-31T08:37:19Z</cp:lastPrinted>
  <dcterms:created xsi:type="dcterms:W3CDTF">2007-07-06T09:10:38Z</dcterms:created>
  <dcterms:modified xsi:type="dcterms:W3CDTF">2026-07-28T11:06:48Z</dcterms:modified>
</cp:coreProperties>
</file>