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66925"/>
  <mc:AlternateContent xmlns:mc="http://schemas.openxmlformats.org/markup-compatibility/2006">
    <mc:Choice Requires="x15">
      <x15ac:absPath xmlns:x15ac="http://schemas.microsoft.com/office/spreadsheetml/2010/11/ac" url="C:\Users\TOnyshchuk\Desktop\"/>
    </mc:Choice>
  </mc:AlternateContent>
  <xr:revisionPtr revIDLastSave="0" documentId="13_ncr:1_{5C6512A7-9933-406C-821B-F82677524DC9}" xr6:coauthVersionLast="36" xr6:coauthVersionMax="36" xr10:uidLastSave="{00000000-0000-0000-0000-000000000000}"/>
  <bookViews>
    <workbookView xWindow="0" yWindow="0" windowWidth="19200" windowHeight="6810" xr2:uid="{00000000-000D-0000-FFFF-FFFF00000000}"/>
  </bookViews>
  <sheets>
    <sheet name="Відновлено_Аркуш1" sheetId="1" r:id="rId1"/>
  </sheets>
  <externalReferences>
    <externalReference r:id="rId2"/>
  </externalReferences>
  <definedNames>
    <definedName name="_xlnm.Print_Area" localSheetId="0">'[1]31.08'!$A$1:$I$13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8" i="1" l="1"/>
  <c r="G8" i="1"/>
</calcChain>
</file>

<file path=xl/sharedStrings.xml><?xml version="1.0" encoding="utf-8"?>
<sst xmlns="http://schemas.openxmlformats.org/spreadsheetml/2006/main" count="33" uniqueCount="33">
  <si>
    <t>units</t>
  </si>
  <si>
    <t>Creditor</t>
  </si>
  <si>
    <t>Transaction</t>
  </si>
  <si>
    <t>Loan currency</t>
  </si>
  <si>
    <t xml:space="preserve"> Amount of contingent liabilities</t>
  </si>
  <si>
    <t>Notes</t>
  </si>
  <si>
    <t>Contingent liabilities</t>
  </si>
  <si>
    <t>X</t>
  </si>
  <si>
    <t>Federal Financing Bank</t>
  </si>
  <si>
    <t>USD</t>
  </si>
  <si>
    <t>Guarantee of the United States Agency for International Development (USAID)</t>
  </si>
  <si>
    <t>Government of the United Kingdom of Great Britain and Northern Ireland</t>
  </si>
  <si>
    <t>GBP</t>
  </si>
  <si>
    <t>Government of Canada</t>
  </si>
  <si>
    <t>CAD</t>
  </si>
  <si>
    <t>Government of Japan</t>
  </si>
  <si>
    <t>JPY</t>
  </si>
  <si>
    <r>
      <t xml:space="preserve">
Information on transactions involving contingent liabilities provided for in paragraph 35</t>
    </r>
    <r>
      <rPr>
        <b/>
        <vertAlign val="superscript"/>
        <sz val="12"/>
        <rFont val="Times New Roman"/>
        <family val="1"/>
        <charset val="204"/>
      </rPr>
      <t>1</t>
    </r>
    <r>
      <rPr>
        <b/>
        <sz val="12"/>
        <rFont val="Times New Roman"/>
        <family val="1"/>
        <charset val="204"/>
      </rPr>
      <t xml:space="preserve"> of the Final and transitional provisions of the Budget Code of Ukraine, within Agreements with the European Union, foreign states, financial institutions, and international financial organizations, to be repaid from sources other than the State Budget of Ukraine, including revenues from frozen assets of the russian federation </t>
    </r>
  </si>
  <si>
    <t>Legal document authorizing the transaction</t>
  </si>
  <si>
    <t>Date of transaction</t>
  </si>
  <si>
    <t>in currency of a loan</t>
  </si>
  <si>
    <t>in USD</t>
  </si>
  <si>
    <t>in UAH</t>
  </si>
  <si>
    <t>Certificate Purchase Agreement between Ukraine, Represented by the Minister of Finance as Borrower, the Federal Financing Bank, and the United States Agency for International Development (USAID), and a Loan Guarantee and Repayment Agreement Between Ukraine, Represented by the Minister of Finance as Borrower, and USAID.
Issuance by Ukraine, Represented by the Minister of Finance as Borrower, of a Certificate of Indebtedness.</t>
  </si>
  <si>
    <t>Conclusion of the Loan Agreement "Loan Financing for Ukraine Provided by the Commissioners of His Majesty's Treasury"</t>
  </si>
  <si>
    <t>Resolution of the Cabinet of Ministers of Ukraine No.164 dated February 14, 2025  “On Approval of the key terms and conditions of the transaction involving contingent liabilities resulting in a Loan to the State from the Commissioners of His Majesty's Tresuary of the Government of the United Kingdom of Great Britain and Northern Ireland”</t>
  </si>
  <si>
    <t>Resolution of the Cabinet of Ministers of Ukraine No. 1388 dated December 6, 2024, "On Approval of the key terms for the transaction involving contingent liabilities resulting in a Loan to the State from the Federal Financing Bank"</t>
  </si>
  <si>
    <t>Resolution of the Cabinet of Ministers of Ukraine No. 182 dated February 21,2025  “On Approval of the key terms and conditions of the transaction involving contingent liabilities resulting in a Loan to the State from Canada”</t>
  </si>
  <si>
    <t>Conclusion of a Term Loan Agreement between Ukraine, represented by the Minister of Finance of Ukraine, and His Majesty the King, represented by the Minister of Finance, on behalf of Canada</t>
  </si>
  <si>
    <t>Resolution of the Cabinet of Ministers of Ukraine dated May 30, 2025, No. 619 "Certain issues of raising funds from the Government of Japan"</t>
  </si>
  <si>
    <t>Conclusion of the Loan Agreement on the Ukraine Budget Revenues Augmentation Exceptional Lending Facility between Ukraine, represented by the Minister of Finance of Ukraine, and the Japan International Cooperation Agency (JICA)</t>
  </si>
  <si>
    <t>as of 31.08.2026*</t>
  </si>
  <si>
    <t xml:space="preserve">* The European Commission has made payments to creditors in accordance with the European Commission’s decision of August 18, 2026, on the disbursement of non-repayable financial assistance, available to assist Ukraine in repaying the emergency macro-financial assistance and related bilateral loans in accordance with EU Regulation 2024/2773
Once supporting documents are received from the creditors confirming the receipt and allocation of the EC’s payment, the amount of contingent liabilities will be revised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</si>
</sst>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 _₴_-;\-* #,##0.00\ _₴_-;_-* &quot;-&quot;??\ _₴_-;_-@_-"/>
    <numFmt numFmtId="164" formatCode="_-* #,##0.00_р_._-;\-* #,##0.00_р_._-;_-* &quot;-&quot;??_р_._-;_-@_-"/>
    <numFmt numFmtId="165" formatCode="#,##0.0000"/>
    <numFmt numFmtId="166" formatCode="_-* #,##0_р_._-;\-* #,##0_р_._-;_-* &quot;-&quot;??_р_._-;_-@_-"/>
  </numFmts>
  <fonts count="16" x14ac:knownFonts="1">
    <font>
      <sz val="10"/>
      <name val="Arial Cyr"/>
      <family val="2"/>
      <charset val="204"/>
    </font>
    <font>
      <sz val="10"/>
      <color indexed="10"/>
      <name val="Arial Cyr"/>
      <family val="2"/>
      <charset val="204"/>
    </font>
    <font>
      <sz val="12"/>
      <name val="Times New Roman"/>
      <family val="1"/>
      <charset val="204"/>
    </font>
    <font>
      <b/>
      <sz val="12"/>
      <name val="Times New Roman"/>
      <family val="1"/>
      <charset val="204"/>
    </font>
    <font>
      <b/>
      <vertAlign val="superscript"/>
      <sz val="12"/>
      <name val="Times New Roman"/>
      <family val="1"/>
      <charset val="204"/>
    </font>
    <font>
      <sz val="10"/>
      <name val="Times New Roman"/>
      <family val="1"/>
      <charset val="204"/>
    </font>
    <font>
      <b/>
      <sz val="10"/>
      <name val="Times New Roman"/>
      <family val="1"/>
      <charset val="204"/>
    </font>
    <font>
      <b/>
      <sz val="10"/>
      <color theme="0"/>
      <name val="Times New Roman"/>
      <family val="1"/>
      <charset val="204"/>
    </font>
    <font>
      <sz val="10"/>
      <color theme="0"/>
      <name val="Times New Roman"/>
      <family val="1"/>
      <charset val="204"/>
    </font>
    <font>
      <b/>
      <sz val="10"/>
      <color indexed="10"/>
      <name val="Arial Cyr"/>
      <family val="2"/>
      <charset val="204"/>
    </font>
    <font>
      <sz val="10"/>
      <name val="Arial"/>
      <family val="2"/>
      <charset val="204"/>
    </font>
    <font>
      <sz val="8"/>
      <color indexed="10"/>
      <name val="Arial Cyr"/>
      <family val="2"/>
      <charset val="204"/>
    </font>
    <font>
      <sz val="12"/>
      <color rgb="FF333333"/>
      <name val="Times New Roman"/>
      <family val="1"/>
      <charset val="204"/>
    </font>
    <font>
      <sz val="12"/>
      <color rgb="FF000000"/>
      <name val="Arial"/>
      <family val="2"/>
      <charset val="204"/>
    </font>
    <font>
      <b/>
      <sz val="8"/>
      <color indexed="10"/>
      <name val="Arial Cyr"/>
      <family val="2"/>
      <charset val="204"/>
    </font>
    <font>
      <sz val="7"/>
      <color rgb="FF333333"/>
      <name val="Segoe UI"/>
      <family val="2"/>
      <charset val="204"/>
    </font>
  </fonts>
  <fills count="4">
    <fill>
      <patternFill patternType="none"/>
    </fill>
    <fill>
      <patternFill patternType="gray125"/>
    </fill>
    <fill>
      <patternFill patternType="solid">
        <fgColor theme="0"/>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10" fillId="0" borderId="0" applyFill="0" applyBorder="0" applyAlignment="0" applyProtection="0"/>
  </cellStyleXfs>
  <cellXfs count="40">
    <xf numFmtId="0" fontId="0" fillId="0" borderId="0" xfId="0"/>
    <xf numFmtId="0" fontId="1" fillId="0" borderId="0" xfId="0" applyFont="1"/>
    <xf numFmtId="0" fontId="2" fillId="0" borderId="0" xfId="0" applyFont="1" applyBorder="1" applyAlignment="1">
      <alignment horizontal="left"/>
    </xf>
    <xf numFmtId="0" fontId="5" fillId="0" borderId="0" xfId="0" applyFont="1" applyAlignment="1">
      <alignment horizontal="left"/>
    </xf>
    <xf numFmtId="0" fontId="5" fillId="0" borderId="0" xfId="0" applyFont="1"/>
    <xf numFmtId="0" fontId="5" fillId="0" borderId="0" xfId="0" applyFont="1" applyBorder="1" applyAlignment="1">
      <alignment horizontal="left"/>
    </xf>
    <xf numFmtId="0" fontId="5" fillId="0" borderId="0" xfId="0" applyFont="1" applyBorder="1"/>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9" fillId="0" borderId="0" xfId="0" applyFont="1"/>
    <xf numFmtId="0" fontId="6"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4" fontId="5" fillId="0" borderId="1" xfId="0" applyNumberFormat="1" applyFont="1" applyFill="1" applyBorder="1" applyAlignment="1">
      <alignment horizontal="left" vertical="center" wrapText="1" indent="2"/>
    </xf>
    <xf numFmtId="0" fontId="5" fillId="0" borderId="1" xfId="0" applyFont="1" applyFill="1" applyBorder="1" applyAlignment="1">
      <alignment horizontal="center" vertical="center" wrapText="1"/>
    </xf>
    <xf numFmtId="164" fontId="5" fillId="0" borderId="1" xfId="1" applyFont="1" applyFill="1" applyBorder="1" applyAlignment="1">
      <alignment horizontal="left" vertical="center" wrapText="1"/>
    </xf>
    <xf numFmtId="43" fontId="1" fillId="0" borderId="0" xfId="0" applyNumberFormat="1" applyFont="1"/>
    <xf numFmtId="43" fontId="11" fillId="0" borderId="0" xfId="0" applyNumberFormat="1" applyFont="1"/>
    <xf numFmtId="0" fontId="11" fillId="0" borderId="0" xfId="0" applyFont="1"/>
    <xf numFmtId="0" fontId="12" fillId="0" borderId="0" xfId="0" applyFont="1"/>
    <xf numFmtId="0" fontId="13" fillId="0" borderId="0" xfId="0" applyFont="1"/>
    <xf numFmtId="0" fontId="14" fillId="0" borderId="0" xfId="0" applyFont="1"/>
    <xf numFmtId="165" fontId="1" fillId="0" borderId="0" xfId="0" applyNumberFormat="1" applyFont="1"/>
    <xf numFmtId="164" fontId="5" fillId="2" borderId="1" xfId="1" applyFont="1" applyFill="1" applyBorder="1" applyAlignment="1">
      <alignment horizontal="left" vertical="center" wrapText="1"/>
    </xf>
    <xf numFmtId="166" fontId="5" fillId="2" borderId="1" xfId="1" applyNumberFormat="1" applyFont="1" applyFill="1" applyBorder="1" applyAlignment="1">
      <alignment horizontal="left" vertical="center" wrapText="1"/>
    </xf>
    <xf numFmtId="164" fontId="5" fillId="0" borderId="1" xfId="1" applyFont="1" applyFill="1" applyBorder="1" applyAlignment="1">
      <alignment horizontal="right" vertical="center" wrapText="1"/>
    </xf>
    <xf numFmtId="0" fontId="15" fillId="0" borderId="0" xfId="0" applyFont="1"/>
    <xf numFmtId="164" fontId="5" fillId="2" borderId="1" xfId="1" applyFont="1" applyFill="1" applyBorder="1" applyAlignment="1">
      <alignment horizontal="center" vertical="center" wrapText="1"/>
    </xf>
    <xf numFmtId="0" fontId="8" fillId="3" borderId="1" xfId="0"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66" fontId="13" fillId="0" borderId="0" xfId="0" applyNumberFormat="1" applyFont="1"/>
    <xf numFmtId="164" fontId="5" fillId="2" borderId="1" xfId="1" applyFont="1" applyFill="1" applyBorder="1" applyAlignment="1">
      <alignment horizontal="right" vertical="center" wrapText="1"/>
    </xf>
    <xf numFmtId="0" fontId="6" fillId="0" borderId="1" xfId="0" applyFont="1" applyBorder="1" applyAlignment="1">
      <alignment horizontal="center" vertical="center" wrapText="1"/>
    </xf>
    <xf numFmtId="0" fontId="5" fillId="0" borderId="0" xfId="0" applyFont="1" applyBorder="1" applyAlignment="1">
      <alignment horizontal="left" wrapText="1"/>
    </xf>
    <xf numFmtId="0" fontId="7" fillId="3" borderId="1" xfId="0" applyFont="1" applyFill="1" applyBorder="1" applyAlignment="1">
      <alignment horizontal="left" wrapText="1"/>
    </xf>
    <xf numFmtId="49" fontId="3" fillId="0" borderId="0" xfId="0" applyNumberFormat="1" applyFont="1" applyFill="1" applyBorder="1" applyAlignment="1">
      <alignment horizontal="center" wrapText="1"/>
    </xf>
    <xf numFmtId="0" fontId="3" fillId="0" borderId="0" xfId="0" applyFont="1" applyFill="1" applyBorder="1" applyAlignment="1">
      <alignment horizontal="center"/>
    </xf>
    <xf numFmtId="0" fontId="6" fillId="0" borderId="1" xfId="0" applyFont="1" applyBorder="1" applyAlignment="1">
      <alignment horizontal="center" vertical="center" wrapText="1"/>
    </xf>
    <xf numFmtId="0" fontId="5" fillId="0" borderId="2" xfId="0" applyFont="1" applyBorder="1" applyAlignment="1">
      <alignment wrapText="1"/>
    </xf>
    <xf numFmtId="0" fontId="5" fillId="0" borderId="2" xfId="0" applyFont="1" applyBorder="1" applyAlignment="1"/>
  </cellXfs>
  <cellStyles count="2">
    <cellStyle name="Звичайний" xfId="0" builtinId="0"/>
    <cellStyle name="Фінансови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31.08.2026"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08"/>
    </sheetNames>
    <sheetDataSet>
      <sheetData sheetId="0" refreshError="1"/>
    </sheetDataSet>
  </externalBook>
</externalLink>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
  <sheetViews>
    <sheetView tabSelected="1" zoomScaleNormal="100" workbookViewId="0">
      <selection activeCell="A14" sqref="A14"/>
    </sheetView>
  </sheetViews>
  <sheetFormatPr defaultColWidth="9.1796875" defaultRowHeight="12.5" x14ac:dyDescent="0.25"/>
  <cols>
    <col min="1" max="1" width="22.54296875" style="1" customWidth="1"/>
    <col min="2" max="2" width="52.453125" style="1" customWidth="1"/>
    <col min="3" max="3" width="70.453125" style="1" customWidth="1"/>
    <col min="4" max="4" width="14.7265625" style="1" customWidth="1"/>
    <col min="5" max="5" width="12.7265625" style="1" customWidth="1"/>
    <col min="6" max="6" width="24.54296875" style="1" customWidth="1"/>
    <col min="7" max="7" width="20.453125" style="1" customWidth="1"/>
    <col min="8" max="8" width="23.7265625" style="1" customWidth="1"/>
    <col min="9" max="9" width="21.7265625" style="1" customWidth="1"/>
    <col min="10" max="10" width="20.26953125" style="1" bestFit="1" customWidth="1"/>
    <col min="11" max="11" width="17.1796875" style="1" customWidth="1"/>
    <col min="12" max="16384" width="9.1796875" style="1"/>
  </cols>
  <sheetData>
    <row r="1" spans="1:11" ht="15.5" x14ac:dyDescent="0.35">
      <c r="I1" s="2"/>
    </row>
    <row r="2" spans="1:11" ht="54" customHeight="1" x14ac:dyDescent="0.3">
      <c r="A2" s="35" t="s">
        <v>17</v>
      </c>
      <c r="B2" s="35"/>
      <c r="C2" s="35"/>
      <c r="D2" s="35"/>
      <c r="E2" s="35"/>
      <c r="F2" s="35"/>
      <c r="G2" s="35"/>
      <c r="H2" s="35"/>
      <c r="I2" s="35"/>
      <c r="K2" s="17"/>
    </row>
    <row r="3" spans="1:11" ht="15" x14ac:dyDescent="0.3">
      <c r="A3" s="36" t="s">
        <v>31</v>
      </c>
      <c r="B3" s="36"/>
      <c r="C3" s="36"/>
      <c r="D3" s="36"/>
      <c r="E3" s="36"/>
      <c r="F3" s="36"/>
      <c r="G3" s="36"/>
      <c r="H3" s="36"/>
      <c r="I3" s="36"/>
      <c r="K3" s="17"/>
    </row>
    <row r="4" spans="1:11" ht="13" x14ac:dyDescent="0.3">
      <c r="A4" s="3"/>
      <c r="B4" s="3"/>
      <c r="C4" s="4"/>
      <c r="D4" s="4"/>
      <c r="E4" s="4"/>
      <c r="F4" s="4"/>
      <c r="G4" s="4"/>
      <c r="H4" s="4"/>
      <c r="I4" s="4"/>
      <c r="K4" s="17"/>
    </row>
    <row r="5" spans="1:11" ht="13" x14ac:dyDescent="0.3">
      <c r="A5" s="5"/>
      <c r="B5" s="33"/>
      <c r="C5" s="6"/>
      <c r="D5" s="6"/>
      <c r="E5" s="6"/>
      <c r="F5" s="6"/>
      <c r="G5" s="6"/>
      <c r="H5" s="6"/>
      <c r="I5" s="7" t="s">
        <v>0</v>
      </c>
      <c r="K5" s="17"/>
    </row>
    <row r="6" spans="1:11" ht="13" x14ac:dyDescent="0.25">
      <c r="A6" s="37" t="s">
        <v>1</v>
      </c>
      <c r="B6" s="37" t="s">
        <v>18</v>
      </c>
      <c r="C6" s="37" t="s">
        <v>2</v>
      </c>
      <c r="D6" s="37" t="s">
        <v>19</v>
      </c>
      <c r="E6" s="37" t="s">
        <v>3</v>
      </c>
      <c r="F6" s="37" t="s">
        <v>4</v>
      </c>
      <c r="G6" s="37"/>
      <c r="H6" s="37"/>
      <c r="I6" s="32" t="s">
        <v>5</v>
      </c>
      <c r="K6" s="17"/>
    </row>
    <row r="7" spans="1:11" ht="13" x14ac:dyDescent="0.25">
      <c r="A7" s="37"/>
      <c r="B7" s="37"/>
      <c r="C7" s="37"/>
      <c r="D7" s="37"/>
      <c r="E7" s="37"/>
      <c r="F7" s="8" t="s">
        <v>20</v>
      </c>
      <c r="G7" s="32" t="s">
        <v>21</v>
      </c>
      <c r="H7" s="32" t="s">
        <v>22</v>
      </c>
      <c r="I7" s="8"/>
      <c r="K7" s="17"/>
    </row>
    <row r="8" spans="1:11" s="9" customFormat="1" ht="17.25" customHeight="1" x14ac:dyDescent="0.3">
      <c r="A8" s="34" t="s">
        <v>6</v>
      </c>
      <c r="B8" s="34"/>
      <c r="C8" s="34"/>
      <c r="D8" s="34"/>
      <c r="E8" s="34"/>
      <c r="F8" s="27" t="s">
        <v>7</v>
      </c>
      <c r="G8" s="28">
        <f>G9+G10+G11+G12</f>
        <v>28034020337.252354</v>
      </c>
      <c r="H8" s="28">
        <f>H9+H10+H11+H12</f>
        <v>1248929623034.7607</v>
      </c>
      <c r="I8" s="29"/>
      <c r="K8" s="20"/>
    </row>
    <row r="9" spans="1:11" ht="78" x14ac:dyDescent="0.3">
      <c r="A9" s="10" t="s">
        <v>8</v>
      </c>
      <c r="B9" s="11" t="s">
        <v>26</v>
      </c>
      <c r="C9" s="11" t="s">
        <v>23</v>
      </c>
      <c r="D9" s="12">
        <v>45635</v>
      </c>
      <c r="E9" s="13" t="s">
        <v>9</v>
      </c>
      <c r="F9" s="24">
        <v>20000000000</v>
      </c>
      <c r="G9" s="24">
        <v>20000000000</v>
      </c>
      <c r="H9" s="31">
        <v>891010000000</v>
      </c>
      <c r="I9" s="11" t="s">
        <v>10</v>
      </c>
      <c r="J9" s="25"/>
      <c r="K9" s="17"/>
    </row>
    <row r="10" spans="1:11" ht="84.65" customHeight="1" x14ac:dyDescent="0.25">
      <c r="A10" s="10" t="s">
        <v>11</v>
      </c>
      <c r="B10" s="11" t="s">
        <v>25</v>
      </c>
      <c r="C10" s="11" t="s">
        <v>24</v>
      </c>
      <c r="D10" s="12">
        <v>45717</v>
      </c>
      <c r="E10" s="13" t="s">
        <v>12</v>
      </c>
      <c r="F10" s="22">
        <v>2210805177.8099999</v>
      </c>
      <c r="G10" s="22">
        <v>3003445616.4943199</v>
      </c>
      <c r="H10" s="26">
        <v>133805003937.63019</v>
      </c>
      <c r="I10" s="14"/>
      <c r="J10" s="15"/>
      <c r="K10" s="16"/>
    </row>
    <row r="11" spans="1:11" ht="54.75" customHeight="1" x14ac:dyDescent="0.25">
      <c r="A11" s="10" t="s">
        <v>13</v>
      </c>
      <c r="B11" s="11" t="s">
        <v>27</v>
      </c>
      <c r="C11" s="11" t="s">
        <v>28</v>
      </c>
      <c r="D11" s="12">
        <v>45721</v>
      </c>
      <c r="E11" s="13" t="s">
        <v>14</v>
      </c>
      <c r="F11" s="22">
        <v>4838303564.8000002</v>
      </c>
      <c r="G11" s="22">
        <v>3493335431.1639552</v>
      </c>
      <c r="H11" s="26">
        <v>155629840126.06979</v>
      </c>
      <c r="I11" s="14"/>
      <c r="J11" s="15"/>
      <c r="K11" s="16"/>
    </row>
    <row r="12" spans="1:11" ht="42" customHeight="1" x14ac:dyDescent="0.25">
      <c r="A12" s="10" t="s">
        <v>15</v>
      </c>
      <c r="B12" s="11" t="s">
        <v>29</v>
      </c>
      <c r="C12" s="11" t="s">
        <v>30</v>
      </c>
      <c r="D12" s="12">
        <v>45813</v>
      </c>
      <c r="E12" s="13" t="s">
        <v>16</v>
      </c>
      <c r="F12" s="23">
        <v>245447562795</v>
      </c>
      <c r="G12" s="22">
        <v>1537239289.5940764</v>
      </c>
      <c r="H12" s="26">
        <v>68484778971.060898</v>
      </c>
      <c r="I12" s="14"/>
      <c r="J12" s="15"/>
      <c r="K12" s="16"/>
    </row>
    <row r="13" spans="1:11" ht="40.5" customHeight="1" x14ac:dyDescent="0.3">
      <c r="A13" s="38" t="s">
        <v>32</v>
      </c>
      <c r="B13" s="39"/>
      <c r="C13" s="39"/>
      <c r="D13" s="39"/>
      <c r="E13" s="39"/>
      <c r="F13" s="39"/>
      <c r="G13" s="39"/>
      <c r="H13" s="39"/>
      <c r="I13" s="39"/>
      <c r="K13" s="17"/>
    </row>
    <row r="14" spans="1:11" ht="15.5" x14ac:dyDescent="0.35">
      <c r="F14" s="19"/>
      <c r="H14" s="30"/>
      <c r="I14" s="15"/>
    </row>
    <row r="15" spans="1:11" ht="15.5" x14ac:dyDescent="0.35">
      <c r="C15" s="18"/>
      <c r="F15" s="16"/>
      <c r="G15" s="15"/>
    </row>
    <row r="16" spans="1:11" ht="15.5" x14ac:dyDescent="0.35">
      <c r="C16" s="21"/>
      <c r="D16" s="19"/>
      <c r="F16" s="19"/>
    </row>
    <row r="17" spans="3:9" ht="15.5" x14ac:dyDescent="0.35">
      <c r="C17" s="19"/>
      <c r="D17" s="19"/>
      <c r="F17" s="19"/>
    </row>
    <row r="18" spans="3:9" ht="15.5" x14ac:dyDescent="0.35">
      <c r="C18" s="19"/>
      <c r="D18" s="19"/>
      <c r="F18" s="19"/>
    </row>
    <row r="19" spans="3:9" ht="15.5" x14ac:dyDescent="0.35">
      <c r="C19" s="19"/>
      <c r="D19" s="19"/>
      <c r="E19" s="19"/>
      <c r="F19" s="19"/>
    </row>
    <row r="20" spans="3:9" ht="15.5" x14ac:dyDescent="0.35">
      <c r="D20" s="19"/>
      <c r="F20" s="19"/>
    </row>
    <row r="21" spans="3:9" ht="15.5" x14ac:dyDescent="0.35">
      <c r="D21" s="19"/>
      <c r="F21" s="19"/>
    </row>
    <row r="22" spans="3:9" x14ac:dyDescent="0.25">
      <c r="F22" s="16"/>
      <c r="G22" s="16"/>
      <c r="H22" s="16"/>
      <c r="I22" s="15"/>
    </row>
    <row r="23" spans="3:9" x14ac:dyDescent="0.25">
      <c r="F23" s="17"/>
      <c r="G23" s="17"/>
      <c r="H23" s="16"/>
      <c r="I23" s="15"/>
    </row>
    <row r="24" spans="3:9" x14ac:dyDescent="0.25">
      <c r="F24" s="17"/>
      <c r="G24" s="17"/>
      <c r="H24" s="16"/>
      <c r="I24" s="15"/>
    </row>
    <row r="25" spans="3:9" x14ac:dyDescent="0.25">
      <c r="F25" s="17"/>
      <c r="G25" s="17"/>
      <c r="H25" s="17"/>
    </row>
    <row r="26" spans="3:9" ht="15.5" x14ac:dyDescent="0.35">
      <c r="F26" s="19"/>
      <c r="G26" s="16"/>
      <c r="H26" s="16"/>
    </row>
    <row r="27" spans="3:9" x14ac:dyDescent="0.25">
      <c r="H27" s="15"/>
    </row>
  </sheetData>
  <sheetProtection selectLockedCells="1" selectUnlockedCells="1"/>
  <mergeCells count="10">
    <mergeCell ref="A13:I13"/>
    <mergeCell ref="A8:E8"/>
    <mergeCell ref="A2:I2"/>
    <mergeCell ref="A3:I3"/>
    <mergeCell ref="A6:A7"/>
    <mergeCell ref="B6:B7"/>
    <mergeCell ref="C6:C7"/>
    <mergeCell ref="D6:D7"/>
    <mergeCell ref="E6:E7"/>
    <mergeCell ref="F6:H6"/>
  </mergeCells>
  <printOptions horizontalCentered="1"/>
  <pageMargins left="0.39374999999999999" right="0.39374999999999999" top="0.98402777777777772" bottom="0.98402777777777772" header="0.51180555555555551" footer="0.51180555555555551"/>
  <pageSetup paperSize="9" scale="55" firstPageNumber="0" fitToHeight="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Відновлено_Аркуш1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ЛЕСИК Лариса Петрівна</dc:creator>
  <cp:lastModifiedBy>ОНИЩУК Тетяна Іванівна</cp:lastModifiedBy>
  <dcterms:created xsi:type="dcterms:W3CDTF">2025-12-01T13:14:01Z</dcterms:created>
  <dcterms:modified xsi:type="dcterms:W3CDTF">2026-09-07T16:48:43Z</dcterms:modified>
</cp:coreProperties>
</file>