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Lysenko\Desktop\розміщення на сайті 16.09\"/>
    </mc:Choice>
  </mc:AlternateContent>
  <bookViews>
    <workbookView xWindow="0" yWindow="0" windowWidth="20490" windowHeight="7350"/>
  </bookViews>
  <sheets>
    <sheet name="SPP" sheetId="1" r:id="rId1"/>
  </sheets>
  <definedNames>
    <definedName name="_xlnm._FilterDatabase" localSheetId="0" hidden="1">SPP!$A$4:$O$766</definedName>
    <definedName name="_xlnm.Print_Titles" localSheetId="0">SPP!$3:$5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65" i="1" l="1"/>
  <c r="L765" i="1"/>
  <c r="K765" i="1"/>
  <c r="J765" i="1"/>
  <c r="I765" i="1"/>
  <c r="M642" i="1"/>
  <c r="L642" i="1"/>
  <c r="K642" i="1"/>
  <c r="J642" i="1"/>
  <c r="I642" i="1"/>
  <c r="M564" i="1"/>
  <c r="J564" i="1"/>
  <c r="I564" i="1"/>
  <c r="M550" i="1"/>
  <c r="L550" i="1"/>
  <c r="K550" i="1"/>
  <c r="J550" i="1"/>
  <c r="I550" i="1"/>
  <c r="M486" i="1"/>
  <c r="L486" i="1"/>
  <c r="K486" i="1"/>
  <c r="J486" i="1"/>
  <c r="I486" i="1"/>
  <c r="M339" i="1"/>
  <c r="L339" i="1"/>
  <c r="K339" i="1"/>
  <c r="J339" i="1"/>
  <c r="I339" i="1"/>
  <c r="M223" i="1"/>
  <c r="K223" i="1"/>
  <c r="J223" i="1"/>
  <c r="I223" i="1"/>
  <c r="M206" i="1"/>
  <c r="L206" i="1"/>
  <c r="K206" i="1"/>
  <c r="J206" i="1"/>
  <c r="I206" i="1"/>
  <c r="M138" i="1"/>
  <c r="L138" i="1"/>
  <c r="K138" i="1"/>
  <c r="J138" i="1"/>
  <c r="I138" i="1"/>
  <c r="A75" i="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M73" i="1"/>
  <c r="L73" i="1"/>
  <c r="K73" i="1"/>
  <c r="J73" i="1"/>
  <c r="I73" i="1"/>
</calcChain>
</file>

<file path=xl/sharedStrings.xml><?xml version="1.0" encoding="utf-8"?>
<sst xmlns="http://schemas.openxmlformats.org/spreadsheetml/2006/main" count="5177" uniqueCount="1921">
  <si>
    <t>No. z/p</t>
  </si>
  <si>
    <t>Name of the project</t>
  </si>
  <si>
    <t>Sector</t>
  </si>
  <si>
    <t>Subsector</t>
  </si>
  <si>
    <t>Geography of the project</t>
  </si>
  <si>
    <t>Start of implementation</t>
  </si>
  <si>
    <t>Completion of implementation</t>
  </si>
  <si>
    <t>Stage of project implementation</t>
  </si>
  <si>
    <t>The total budget of the project, million hryvnias.</t>
  </si>
  <si>
    <t>Actually financed, million hryvnias.</t>
  </si>
  <si>
    <t>Score by prioritization</t>
  </si>
  <si>
    <t>Project ID/Number</t>
  </si>
  <si>
    <t>OPEX</t>
  </si>
  <si>
    <t>Municipal infrastructure development program of Ukraine</t>
  </si>
  <si>
    <t>Water, sanitation and waste management</t>
  </si>
  <si>
    <t>Other in the field of water supply, sanitation and waste management</t>
  </si>
  <si>
    <t>Lutsk city, Lutsk territorial community, Lutsk district, Volyn region, Dnipro city, Dnipro territorial community, Dnipro district, Dnipropetrovsk region, Kamianske city, Kamianske territorial community, Kamianske district, Dnipropetrovsk region, Zaporozhye city, Zaporizhia territorial community, Zaporizhia district, Zaporizhia region, Lviv city, Lviv territorial community, Lviv district, Lviv region, Mykolaiv city, Mykolaiv territorial community, Mykolaiv district, Mykolaiv region, Sumy city, Sumy territorial community, Sumy district, Sumy region, Ternopil city, Ternopil territorial community, Ternopil district, Ternopil region, Lozova city, Loziv territorial community, Loziv district, Kharkiv region</t>
  </si>
  <si>
    <t>The project is at the stage of implementation (up to 20% completion)</t>
  </si>
  <si>
    <t>140824-958D81BB</t>
  </si>
  <si>
    <t>The second urban infrastructure development project</t>
  </si>
  <si>
    <t>Water supply</t>
  </si>
  <si>
    <t>The project is at the implementation stage (more than 80% ready)</t>
  </si>
  <si>
    <t>150824-01113DFA</t>
  </si>
  <si>
    <t>Overhaul of the water supply on the street. May Day in the city of Vilniansk, Zaporizhzhia region. Adjustment</t>
  </si>
  <si>
    <t>the city of Vilniansk, the Vilnian territorial community, Zaporizhia district, Zaporizhia region</t>
  </si>
  <si>
    <t>The project is ready for purchase</t>
  </si>
  <si>
    <t>210824-816C9B01</t>
  </si>
  <si>
    <t>Construction of external water supply and drainage engineering networks for the CHORTKIV-WEST industrial park in Chortkiv, Ternopil region</t>
  </si>
  <si>
    <t>Chortkiv city, Chortkiv territorial community, Chortkiv district, Ternopil region</t>
  </si>
  <si>
    <t>190824-7E8FC121</t>
  </si>
  <si>
    <t>Overhaul of the water supply along Mayakovsky St. in the city of Vilniansk, Zaporizhzhia region. Adjustment.</t>
  </si>
  <si>
    <t>210824-50D0B5AE</t>
  </si>
  <si>
    <t>Reconstruction of gravity sewer collector on Hlibova Street, St. Leonid Pashin from the intersection with Krasnosilskogo Street to the KNS-5 sewage pumping station in Chernihiv.</t>
  </si>
  <si>
    <t>Waste management system</t>
  </si>
  <si>
    <t>Chernihiv territorial community, Chernihiv district, Chernihiv region, Chernihiv city, Chernihiv territorial community, Chernihiv district, Chernihiv region</t>
  </si>
  <si>
    <t>210824-EF2E5C38</t>
  </si>
  <si>
    <t>Chernivtsi municipal water management project, Stage 2</t>
  </si>
  <si>
    <t>Chernivtsi city, Chernivtsi territorial community, Chernivtsi district, Chernivtsi region</t>
  </si>
  <si>
    <t xml:space="preserve"> </t>
  </si>
  <si>
    <t>140824-EC44F917</t>
  </si>
  <si>
    <t>Supply of drinking water to populated areas of Dnipropetrovsk region</t>
  </si>
  <si>
    <t>city ​​of Pidhorodne, Pidhorodne territorial community, Dnipro district, Dnipropetrovsk region, city of Nikopol, Nikopol territorial community, Nikopol district, Dnipropetrovsk region, city of Pokrov, Pokrov territorial community, Nikopol district, Dnipropetrovsk region</t>
  </si>
  <si>
    <t>The project is at the stage of implementation (20%-50% of readiness)</t>
  </si>
  <si>
    <t>150824-D01AAD0D</t>
  </si>
  <si>
    <t>Restoration of water supply in the Kherson region</t>
  </si>
  <si>
    <t>Kherson region</t>
  </si>
  <si>
    <t>150824-25009FE1</t>
  </si>
  <si>
    <t>Reconstruction of wastewater treatment facilities and construction of a technological line for processing and disposal of sediments of the Bortnytsky aeration station</t>
  </si>
  <si>
    <t>Sanitation and drainage</t>
  </si>
  <si>
    <t>140824-721263C4</t>
  </si>
  <si>
    <t>Overhaul of the water supply section along Sonyachnaya St. (from Zavodsky Avenue to Koshovoy St.) in the city of Vilniansk, Zaporizhzhia region." Correction</t>
  </si>
  <si>
    <t>Vilnius territorial community, Zaporizhia district, Zaporizhia region, city of Vilnius, Vilnius territorial community, Zaporizhia district, Zaporizhia region</t>
  </si>
  <si>
    <t>200824-999658BC</t>
  </si>
  <si>
    <t>Reconstruction of sewage treatment facilities with a capacity of 1000 cubic meters per day of the city. Orzhiv, Rivne district, Rivne region. Adjustment</t>
  </si>
  <si>
    <t>Orzhiv village, Klevan territorial community, Rivne district, Rivne region</t>
  </si>
  <si>
    <t>210824-C8D8AED9</t>
  </si>
  <si>
    <t>Construction of four waste processing plants of the Transcarpathian cluster</t>
  </si>
  <si>
    <t>Berehiv territorial community, Berehiv district, Zakarpattia region, Mukachiv territorial community, Mukachiv district, Zakarpattia region, Polyana village, Polyana territorial community, Mukachiv district, Transcarpathian region, Svalyav territorial community, Mukachiv district, Transcarpathian region</t>
  </si>
  <si>
    <t>Prepared (Preliminary Investment Feasibility Study - Project Concept Note)</t>
  </si>
  <si>
    <t>200824-8AF4EB8C</t>
  </si>
  <si>
    <t>Construction of five waste processing plants of the Ivano-Frankivsk cluster</t>
  </si>
  <si>
    <t>Burshtynsk Territorial Community, Ivano-Frankivsk District, Ivano-Frankivsk Region, Kaluska Territorial Community, Kalusky District, Ivano-Frankivsk Region, Horodenkivsk Territorial Community, Kolomiyskyi District, Ivano-Frankivsk Region, Kosivsk Territorial Community, Kosivskyi District, Ivano-Frankivsk Region, Nadvirnyan territorial community, Nadvirnyan district, Ivano-Frankivsk region</t>
  </si>
  <si>
    <t>200824-75F1BC17</t>
  </si>
  <si>
    <t>Chernivtsi municipal water management project, Stage 1</t>
  </si>
  <si>
    <t>140824-5D06B5CA</t>
  </si>
  <si>
    <t>Restoration of the Chervonooskil dam of the Oskil reservoir (Oskil river, sub-basin of the Siversky Donets river) as a component of the water management system of the Siverskyi Donets-Donbas canal within the boundaries of the Oskil territorial community of the Izyum district of the Kharkiv region (including project works)</t>
  </si>
  <si>
    <t>Oskil territorial community, Izyum district, Kharkiv region</t>
  </si>
  <si>
    <t>Project idea (project concept)</t>
  </si>
  <si>
    <t>170824-8DEBBE52</t>
  </si>
  <si>
    <t>Reconstruction of the power supply of the surface water treatment complex with the construction of an alternative source of energy generation (solar power plant) for own consumption at the address: Uzh gorod, str. Novodomanynska, 27</t>
  </si>
  <si>
    <t>Uzhgorod city, Uzhgorod territorial community, Uzhgorod district, Transcarpathian region</t>
  </si>
  <si>
    <t>200824-407A88D3</t>
  </si>
  <si>
    <t>Restoration of the Raigorod dam of the Raigorod hydroelectric unit on the Siverskyi Donets River, as a component of the water management system of the Siverskyi Donets-Donbas canal (including project works)</t>
  </si>
  <si>
    <t>Mykolaiv territorial community, Kramatorsk district, Donetsk region</t>
  </si>
  <si>
    <t>170824-39E04A51</t>
  </si>
  <si>
    <t>Reconstruction of sewage treatment facilities, buildings and engineering networks in the city of Horodenka, Ivano-Frankivsk region</t>
  </si>
  <si>
    <t>Horodenkiv territorial community, Kolomyyskyi district, Ivano-Frankivsk region</t>
  </si>
  <si>
    <t>160824-E4AE321D</t>
  </si>
  <si>
    <t>Reconstruction of the water pipeline from DVS-1 to the village. Lucerne, Vilnius district, Zaporizhzhia region</t>
  </si>
  <si>
    <t>Zaporizhia Territorial Community, Zaporizhia District, Zaporizhia Region, Mykhailiv Territorial Community, Zaporizhia District, Zaporizhia Region</t>
  </si>
  <si>
    <t>190824-CAAB62F0</t>
  </si>
  <si>
    <t>Reconstruction of water supply networks of the village. Green Grove of the Vilnyan district of the Zavporizka region</t>
  </si>
  <si>
    <t>Mykhailo-Lukashivska Territorial Community, Zaporizhia District, Zaporizhia Region, Zeleniy Gay village, Mykhailo-Lukashivska Territorial Community, Zaporizhia District, Zaporizhia Region</t>
  </si>
  <si>
    <t>220824-159DAA0A</t>
  </si>
  <si>
    <t>Reconstruction of the water line D 500 mm along Ave. Central from St. Marshal Vasylevsky to St. 3-tya Slobidska, Mykolaiv.</t>
  </si>
  <si>
    <t>Mykolaiv territorial community, Mykolaiv district, Mykolaiv region</t>
  </si>
  <si>
    <t>190824-271A717A</t>
  </si>
  <si>
    <t>"Construction of a new line of sewage treatment facilities with a capacity of 50 thousand cubic meters per day", Uzhgorod, Transcarpathian region</t>
  </si>
  <si>
    <t>190824-6B742DC6</t>
  </si>
  <si>
    <t>Reconstruction of duiker in microdistrict. Solani across the Ingul River, 2 strands D 500 mm, Mykolaiv</t>
  </si>
  <si>
    <t>Mykolaiv city, Mykolaiv territorial community, Mykolaiv district, Mykolaiv region</t>
  </si>
  <si>
    <t>200824-9B430B12</t>
  </si>
  <si>
    <t>Restoration of the infrastructure of centralized water supply and drainage of Ukraine</t>
  </si>
  <si>
    <t>130824-326570ED</t>
  </si>
  <si>
    <t>Providing the population of Kyiv region with quality drinking water</t>
  </si>
  <si>
    <t>Kyiv region</t>
  </si>
  <si>
    <t>190824-1B141403</t>
  </si>
  <si>
    <t>Reconstruction of the water line D 500 mm along Ave. Central from St. 3-tya Slobidska to st. Mala Morska, Mykolayiv.</t>
  </si>
  <si>
    <t>Mykolaiv territorial community, Mykolaiv district, Mykolaiv region, Mykolaiv city, Mykolaiv territorial community, Mykolaiv district, Mykolaiv region</t>
  </si>
  <si>
    <t>200824-3410D7C0</t>
  </si>
  <si>
    <t>Reconstruction of wastewater treatment facilities in the city of Shumsk. Adjustment</t>
  </si>
  <si>
    <t>the city of Shumsk, the Shum territorial community, the Kremenets district, the Ternopil region</t>
  </si>
  <si>
    <t>200824-DD14CBF8</t>
  </si>
  <si>
    <t>Reconstruction of the water line D 600 mm along the street. Flotska from St. A. Sheptytskyi to NSV "Northern" at the address: str. Architect Starov, 3/1, Mykolaiv</t>
  </si>
  <si>
    <t>200824-11706499</t>
  </si>
  <si>
    <t>Reconstruction of the sewage treatment plant in the city of Perechyn, Transcarpathian region</t>
  </si>
  <si>
    <t>Perechyn city, Perechyn territorial community, Uzhgorod district, Transcarpathian region</t>
  </si>
  <si>
    <t>220824-2CA6DB2C</t>
  </si>
  <si>
    <t>Reconstruction of the water intake structure "Zabrid" village. Great Berezny. Adjustment.</t>
  </si>
  <si>
    <t>Zabrid village, Velikobereznya territorial community, Uzhgorod district, Zakarpattia region</t>
  </si>
  <si>
    <t>220824-8FC89587</t>
  </si>
  <si>
    <t>The project of strengthening local self-government in Ukraine</t>
  </si>
  <si>
    <t>150824-409AD019</t>
  </si>
  <si>
    <t>Completion of the construction of the water supply system in the state institution "Kolomiysk correctional colony (No. 41)" in the Ivano-Frankivsk region</t>
  </si>
  <si>
    <t>Kolomyysk Territorial Community, Kolomyysky District, Ivano-Frankivsk Oblast, Tovmachik Village, Kolomyysk Territorial Community, Kolomyysk District, Ivano-Frankivsk Region</t>
  </si>
  <si>
    <t>160824-4552157A</t>
  </si>
  <si>
    <t>Reconstruction of the water pipe D 1000 mm according to micro. Bogoyavlenskyi from the water treatment facilities at the address: st. Yantarna No. 324 Ye to the street. 2-ga Sichova, Mykolaiv</t>
  </si>
  <si>
    <t>160824-C29B24D0</t>
  </si>
  <si>
    <t>Reclamation of the territory of the existing landfill in the "Zatova" tract in the city of Perechyn, str. Builders, b/n, construction</t>
  </si>
  <si>
    <t>220824-1A9BC646</t>
  </si>
  <si>
    <t>Construction of water supply networks in settlements of the Lviv region that use imported water</t>
  </si>
  <si>
    <t>State administration in the field of water supply, sanitation and waste management</t>
  </si>
  <si>
    <t>Plugiv village, Zolochiv territorial community, Zolochiv district, Lviv region</t>
  </si>
  <si>
    <t>160824-E28F1A2F</t>
  </si>
  <si>
    <t>Construction of the water supply system on the street. Stepniy and st. Central U.S. Novotavrycheske, Orihiv district, Zaporizhzhia region</t>
  </si>
  <si>
    <t>Komyshuva territorial community, Zaporizhia district, Zaporizhia region</t>
  </si>
  <si>
    <t>The project is at the implementation stage (50%-80% ready)</t>
  </si>
  <si>
    <t>200824-608647F0</t>
  </si>
  <si>
    <t>New construction of a water supply network from the village of Novosofiiyvka to the village of Kam'yane of the Vilnius district of the Zaporizhzhya region</t>
  </si>
  <si>
    <t>Matviyiv territorial community, Zaporizhia district, Zaporizhia region</t>
  </si>
  <si>
    <t>210824-08201662</t>
  </si>
  <si>
    <t>Overhaul of the second Donetsk water pipeline PC154+75-PC242 L=1000mm on the section from the 2nd to the 3rd rise Sloviansky district</t>
  </si>
  <si>
    <t>Kramatorsk territorial community, Kramatorsk district, Donetsk region, Slavyansk territorial community, Kramatorsk district, Donetsk region</t>
  </si>
  <si>
    <t>160824-BBDB3A48</t>
  </si>
  <si>
    <t>140824-81AB5DD2</t>
  </si>
  <si>
    <t>Development of the water supply and drainage system in the city of Mykolaiv</t>
  </si>
  <si>
    <t>150824-9878E7FF</t>
  </si>
  <si>
    <t>Reconstruction of the sewage pumping station on the street. Uzhanska with connection to the wastewater treatment facilities of Perechyn</t>
  </si>
  <si>
    <t>220824-8F9B0582</t>
  </si>
  <si>
    <t>Improvement of the ecological situation in the Chernivtsi region through the development and modernization of the sewage system.</t>
  </si>
  <si>
    <t>Vyzhnytsia city, Vyzhnytskyi territorial community, Vyzhnytskyi district, Chernivtsi region, Khotyn city, Khotynskyi territorial community, Dnistrovskyi district, Chernivtsi region, Hlyboka settlement, Hlybovskyi territorial community, Chernivtsi region, Chernivtsi region, Storozhynets city, Storozhynetsk territorial community, Chernivtsi district, Chernivtsi region</t>
  </si>
  <si>
    <t>190824-9B5FFFFB</t>
  </si>
  <si>
    <t>Reconstruction of sewage treatment facilities with the construction of a sewage pumping station, a sewage pumping station with built-in treatment units and a bioplato of additional treatment with an increase in capacity to 2500 m3 / day, located on the street. Borkanyuka, 51, Tyachiv.</t>
  </si>
  <si>
    <t>Tyachiv city, Tyachiv territorial community, Tyachiv district, Zakarpattia region</t>
  </si>
  <si>
    <t>210824-4861FD6C</t>
  </si>
  <si>
    <t>Infrastructure development of household waste management facilities in the Kyiv region</t>
  </si>
  <si>
    <t>Kyiv region</t>
  </si>
  <si>
    <t>200824-961EFD35</t>
  </si>
  <si>
    <t>Providing the population of Kyiv region with high-quality services of centralized drainage</t>
  </si>
  <si>
    <t>190824-4CF59C09</t>
  </si>
  <si>
    <t>Construction and reconstruction of sewage networks and structures on them, including the purchase of pumping and technological equipment, and solid household waste management</t>
  </si>
  <si>
    <t>Dunayevets territorial community, Kamianets-Podilskyi district, Khmelnytskyi region, Kamianets-Podilskyi territorial community, Kamianets-Podilskyi district, Khmelnytskyi region, Volochysk territorial community, Khmelnytskyi district, Khmelnytskyi region, Krasyliv territorial community, Khmelnytskyi district, Khmelnytskyi region, Khmelnytskyi territorial community, Khmelnytskyi district, Khmelnytskyi region, Slavutsk territorial community, Shepetivskyi district, Khmelnytskyi region</t>
  </si>
  <si>
    <t>200824-99163D68</t>
  </si>
  <si>
    <t>New construction of the sewage network and the necessary facilities for wastewater treatment of the Rozhniv Lyceum "Hutsulshchyna" named after Fyodor Pogrebennyk on the street. Heroes of the Heavenly Hundred, 9 in the village. Rozhniv of Rozhniv village council of Kosiv district of Ivano-Frankivsk region</t>
  </si>
  <si>
    <t>Rozhniv territorial community, Kosiv district, Ivano-Frankivsk region, Rozhniv village, Rozhniv territorial community, Kosiv district, Ivano-Frankiv region</t>
  </si>
  <si>
    <t>210824-37C96075</t>
  </si>
  <si>
    <t>Construction of four waste processing plants in Sumy region</t>
  </si>
  <si>
    <t>Konotop Territorial Community, Konotop District, Sumy Oblast, Okhtyr Territorial Community, Okhtyr District, Sumy Oblast, Sumy Territorial Community, Sumy District, Sumy Oblast, Shostky Territorial Community, Shostky District, Sumy Oblast</t>
  </si>
  <si>
    <t>200824-92264743</t>
  </si>
  <si>
    <t>Overhaul of the pressure sewer collector from KHC No. 46 to KOC in the village of Hovomykolaivka. Vilnius ECSVV KP "Oblvodokanal" ZOR</t>
  </si>
  <si>
    <t>Novomykolaivka settlement, Novomykolaiv territorial community, Zaporizhia district, Zaporizhia region</t>
  </si>
  <si>
    <t>210824-D1187CBE</t>
  </si>
  <si>
    <t>Construction of eight waste processing plants in the Odesa region</t>
  </si>
  <si>
    <t>Odesa region</t>
  </si>
  <si>
    <t>150824-07EE1451</t>
  </si>
  <si>
    <t>Reconstruction of the water line D 600 mm along the street. Sadova from St. Chkalova to st. Nikolska, Mykolaiv</t>
  </si>
  <si>
    <t>200824-CDA44EBE</t>
  </si>
  <si>
    <t>Construction of waste processing plants of the Dnipro cluster</t>
  </si>
  <si>
    <t>Dnipropetrovsk region</t>
  </si>
  <si>
    <t>190824-8DA8C219</t>
  </si>
  <si>
    <t>Improving the ecological and technical condition of water bodies in the Kyiv region</t>
  </si>
  <si>
    <t>220824-6D9AF8EB</t>
  </si>
  <si>
    <t>Waterproofing of the channel bed "Siverskyi Donets - Donbas" on the lands of Raigorodotsk settlement council of Slavyansk district (PK105-PK113; PK125+18-PK132+92)-overhaul</t>
  </si>
  <si>
    <t>160824-4646ABC2</t>
  </si>
  <si>
    <t>Preservation and protection of the natural environment, improvement of housing and communal infrastructure</t>
  </si>
  <si>
    <t>city ​​of Lviv, Lviv territorial community, Lviv district, Lviv region</t>
  </si>
  <si>
    <t>200824-CC3FC90F</t>
  </si>
  <si>
    <t>Construction of waste processing plants of the Kyiv cluster on the territory of the Boryspil, Brovar and Fastiv communities</t>
  </si>
  <si>
    <t>Boryspil territorial community, Boryspil district, Kyiv region, Brovar territorial community, Brovar district, Kyiv region, Fastiv territorial community, Fastiv district, Kyiv region</t>
  </si>
  <si>
    <t>160824-17830602</t>
  </si>
  <si>
    <t>A set of measures to ensure high-quality drinking water in populated areas of the region</t>
  </si>
  <si>
    <t>Khmelnytskyi region</t>
  </si>
  <si>
    <t>190824-DD2A2407</t>
  </si>
  <si>
    <t>Reconstruction of the Central Sewage Treatment Plant No. 1 (TsOS-1) at 223 Kulturna Street in the city of Zaporizhzhia</t>
  </si>
  <si>
    <t>Zaporizhia territorial community, Zaporizhia district, Zaporizhia region</t>
  </si>
  <si>
    <t>Investment feasibility study of the project has been prepared</t>
  </si>
  <si>
    <t>210824-463E5675</t>
  </si>
  <si>
    <t>Modernization of centralized drainage facilities</t>
  </si>
  <si>
    <t>Konotop city, Konotop territorial community, Konotop district, Sumy region, Sumy city, Sumy territorial community, Sumy district, Sumy region</t>
  </si>
  <si>
    <t>220824-EFAEC51D</t>
  </si>
  <si>
    <t>Reconstruction of sewage treatment facilities in the town of Klevan with an increase in productivity to 450m3/day at the address: Rivne region, Rivne district, Klevan town, str. Derazhenska, 77</t>
  </si>
  <si>
    <t>Klevan territorial community, Rivne district, Rivne region, Klevan settlement, Klevan territorial community, Rivne district, Rivne region</t>
  </si>
  <si>
    <t>210824-7DA6ED0D</t>
  </si>
  <si>
    <t>Reconstruction of the group water supply system in order to provide individual settlements of Bashtansky, Voznesensky districts of Mykolaiv region with centralized drinking water supply. Adjustments (including project works)</t>
  </si>
  <si>
    <t>Velidarivka village, Yelanetska territorial community, Voznesensky district, Mykolaiv region, Vozsiatske village, Yelanetske territorial community, Voznesensky district, Mykolaiv region, Druzhelyubivka village, Yelanetska territorial community, Voznesensky district, Mykolaiv region, Kovalivka village, Yelanetske territorial community, Voznesensky district, Mykolaivska region, Maloukrainka village, Yelanetska territorial community, Voznesensky district, Mykolaiv region</t>
  </si>
  <si>
    <t>160824-1FAF694A</t>
  </si>
  <si>
    <t>Modernization of centralized water supply facilities</t>
  </si>
  <si>
    <t>Sumy region</t>
  </si>
  <si>
    <t>220824-B7A44B16</t>
  </si>
  <si>
    <t>Replacement of the emergency part of the pipe, three shut-off valves and a fire hydrant</t>
  </si>
  <si>
    <t>220824-A62A1C99</t>
  </si>
  <si>
    <t>Measures to ensure comprehensive anti-flood protection against the harmful effects of water in rural settlements and agricultural lands in the Lviv region</t>
  </si>
  <si>
    <t>Boryslav city, Boryslav territorial community, Drohobytskyi district, Lviv region, Drogobych city, Drohobytskyi territorial community, Drohobytskyi district, Lviv region, Sambir city, Sambir territorial community, Sambirskyi district, Lviv region</t>
  </si>
  <si>
    <t>160824-6F77CFCE</t>
  </si>
  <si>
    <t>Reconstruction, overhaul and modernization of engineering infrastructure facilities by the Dnipro-Donbas Canal Authority</t>
  </si>
  <si>
    <t>Kamyansk city, Kamyansk territorial community, Kamyansky district, Dnipropetrovsk region</t>
  </si>
  <si>
    <t>160824-F6A7E5B2</t>
  </si>
  <si>
    <t>Reconstruction of hydrotechnical structures of protective massifs of Dnieper reservoirs</t>
  </si>
  <si>
    <t>Dymer territorial community, Vyshgorod district, Kyiv region, Kozarovychy village, Dymer territorial community, Vyshgorod district, Kyiv region, Ukrainian territorial community, Obukhiv district, Kyiv region, Plyut village, Ukrainian territorial community, Obukhiv district, Kyiv region</t>
  </si>
  <si>
    <t>160824-412DFD62</t>
  </si>
  <si>
    <t>PROJECT ON DEVELOPMENT OF BORDER ROAD INFRASTRUCTURE AND EQUIPMENT OF CROSSING POINTS ON THE UKRAINIAN-POLISH BORDER</t>
  </si>
  <si>
    <t>State administration</t>
  </si>
  <si>
    <t>Other state administration</t>
  </si>
  <si>
    <t>Rava-Ruska Territorial Community, Lviv District, Lviv Region, Sheghini Village, Shegyni Territorial Community, Yavoriv District, Lviv Region, Krakovets Township, Yavoriv Regional Community, Yavoriv District, Lviv Region</t>
  </si>
  <si>
    <t>160824-EBD0A280</t>
  </si>
  <si>
    <t>Reconstruction of the "Z" enhanced flight control area under the sector for extradited persons for 42 places in the state institution "Zhytomyr Correctional Colony (No. 4)"</t>
  </si>
  <si>
    <t>Law and justice</t>
  </si>
  <si>
    <t>Zhytomyr city, Zhytomyr territorial community, Zhytomyr district, Zhytomyr region</t>
  </si>
  <si>
    <t>170824-315BD1AC</t>
  </si>
  <si>
    <t>Reconstruction of the premises of the non-residential building of the Ministry of Health and Welfare (letter 1D) of the state institution "Kyiv investigative detention center" in the Shevchenkiv district of Kyiv, str. Degtyarivska, 13</t>
  </si>
  <si>
    <t>190824-BC232A8D</t>
  </si>
  <si>
    <t>Emergency Recovery Program (Phase 1, Phase 2, Phase 3)</t>
  </si>
  <si>
    <t>160824-98114026</t>
  </si>
  <si>
    <t>Reconstruction of the building of the maximum security level sector in the state institution "Drogobytsk Correctional Colony (No. 40)" for 60 places</t>
  </si>
  <si>
    <t>Drohobych city, Drohobych territorial community, Drohobych district, Lviv region</t>
  </si>
  <si>
    <t>170824-4DA41323</t>
  </si>
  <si>
    <t>Reconstruction of the complex of buildings, buildings and structures of the state institution "Uman Correctional Colony (No. 129)" in the city of Uman, Cherkasy Region</t>
  </si>
  <si>
    <t>Uman territorial community, Uman district, Cherkasy region, Uman city, Uman territorial community, Uman district, Cherkasy region</t>
  </si>
  <si>
    <t>160824-66427FB4</t>
  </si>
  <si>
    <t>Completion of the construction of the regime building for those sentenced to life imprisonment in the state institution "Vilnya Penitentiary (No. 11)" in the Zaporizhzhia Region</t>
  </si>
  <si>
    <t>Kam'yane village, Matviyiv territorial community, Zaporizhia district, Zaporizhia region</t>
  </si>
  <si>
    <t>160824-838B87FF</t>
  </si>
  <si>
    <t>New construction of a complex of buildings, buildings and structures of the state institution "Lviv Penitentiary (No. 19)" in the city of Lviv</t>
  </si>
  <si>
    <t>Lviv territorial community, Lviv district, Lviv region</t>
  </si>
  <si>
    <t>150824-3150FED6</t>
  </si>
  <si>
    <t>"Reconstruction of a complex of houses, buildings and structures for the creation of a detention center in the village of Martusivka, Boryspil district, Kyiv region »</t>
  </si>
  <si>
    <t>160824-B0338F4A</t>
  </si>
  <si>
    <t>Reconstruction and development of the complex of buildings of the Central State Archives of Ukraine on St. Solomyanska, 24 in the Solomyansk district of Kyiv: Construction of new buildings B, B, G, a transformer substation and a parking lot. Construction of an underground storage room with a reading hall superstructure.</t>
  </si>
  <si>
    <t>140824-6A54319F</t>
  </si>
  <si>
    <t>Reconstruction of a part of the dormitory building No. 1 to create a sector for extradited persons in the state institution "Kolomysk Correctional Colony (No. 41)" in the village of Tovmachyk, 30 Pryvokzalna Street, building 6, Kolomyysky district, Ivano-Frankivsk region</t>
  </si>
  <si>
    <t>Tovmachik village, Kolomyysk territorial community, Kolomyyskyi district, Ivano-Frankivsk region</t>
  </si>
  <si>
    <t>180824-5AE5336B</t>
  </si>
  <si>
    <t>Preservation of the architectural monument "Former county branch of the state bank" for the purpose of creating a cultural and artistic center for recreational purposes</t>
  </si>
  <si>
    <t>Kropyvnytskyi city, Kropyvnytskyi territorial community, Kropyvnytskyi district, Kirovohrad region</t>
  </si>
  <si>
    <t>150824-54BD5F54</t>
  </si>
  <si>
    <t>Repair and restoration works at the architectural monument of local importance "Former mansion" at the address of Kropyvnytskyi, 40 Architect Pauchenko Street.</t>
  </si>
  <si>
    <t>Kropyvnytskyi territorial community, Kropyvnytskyi district, Kirovohrad region</t>
  </si>
  <si>
    <t>170824-54BBE768</t>
  </si>
  <si>
    <t>Reconstruction of the Building of Culture with extension and superstructure of administrative premises on the street. Main, 44 in the village. Rukshin Khotyn district of Chernivtsi region</t>
  </si>
  <si>
    <t>Local self-government bodies</t>
  </si>
  <si>
    <t>Rukshin village, Rukshin territorial community, Dnistrovsky district, Chernivtsi region</t>
  </si>
  <si>
    <t>150824-7FA14DAB</t>
  </si>
  <si>
    <t>"Construction of a specialized swimming complex of the Olympic class of the state enterprise "Olympic educational and sports center "Koncha-Zaspa" at the address: 03131, Kyiv, Stolichne shose, 19</t>
  </si>
  <si>
    <t>150824-85368648</t>
  </si>
  <si>
    <t>Support for the development of comprehensive plans for the spatial development of the territories of territorial communities</t>
  </si>
  <si>
    <t>150824-3B841F85</t>
  </si>
  <si>
    <t>Reconstruction of the building of the carpet workshop under the "Center of Carpathian Culture in the city of Kosiv" at 5/2 Horbovoy St. in the city of Kosiv, Ivano-Frankivsk Region (Correction) 2023</t>
  </si>
  <si>
    <t>Kosiv territorial community, Kosiv district, Ivano-Frankivsk region</t>
  </si>
  <si>
    <t>200824-4AC3FED0</t>
  </si>
  <si>
    <t>Restoration of administrative buildings of the Kherson region</t>
  </si>
  <si>
    <t>Velyka Oleksandrivka township, Velikoy Oleksandrivka territorial community, Beryslavskyi district, Kherson region, Visokopilya township, Vysokopilya territorial community, Beryslavskyi district, Kherson region, Nova Kamianka village, Mylivskyi territorial community, Beryslavskyi district, Kherson region</t>
  </si>
  <si>
    <t>190824-3DF651A2</t>
  </si>
  <si>
    <t>Construction of the Community Security Center of Bilenkivska Rural Territorial Community of Zaporizhzhya District, Zaporizhzhya Region</t>
  </si>
  <si>
    <t>Miriv territorial community, Nikopol district, Dnipropetrovsk region, Bilenkiv territorial community, Zaporizhia district, Zaporizhia region, Dolyna territorial community, Zaporizhia district, Zaporizhia region</t>
  </si>
  <si>
    <t>220824-4262EBEC</t>
  </si>
  <si>
    <t>Multifunctional cultural center "Modern Museum Space" in the Chernivtsi Regional Museum of Folk Architecture and Life</t>
  </si>
  <si>
    <t>200824-DE913EEB</t>
  </si>
  <si>
    <t>Reconstruction of non-residential premises on the street. Persha Lyvarna, 38, for the location of the territorial subdivision of the Center for the Provision of Administrative Services in the Oleksandrivsky district of Zaporizhzhia</t>
  </si>
  <si>
    <t>Zaporizhia Territorial Community, Zaporizhia District, Zaporizhia Region, Zaporizhia City, Zaporizhia Territorial Community, Zaporizhia District, Zaporizhia Region</t>
  </si>
  <si>
    <t>210824-5E11FBB0</t>
  </si>
  <si>
    <t>Reconstruction of the building of the communal institution "Palace of Culture "Orbita" on Lermontova St., 9 in the city of Zaporizhzhia". Adjustment</t>
  </si>
  <si>
    <t>210824-2D330FFE</t>
  </si>
  <si>
    <t>Replenishment of the fund of civil defense protective structures, purchase of personal protective equipment for respiratory organs and stable iodine preparations</t>
  </si>
  <si>
    <t>200824-3253E567</t>
  </si>
  <si>
    <t>The complex of repair works for the overhaul of the premises, shelter (basement) of the branch of the Central Committee at the address: Inzhenera Preobrazhenskyi Ave., bldg. 15 in the city of Zaporizhia and capital repair and improvement of the adjacent territory of PC "Khortytskyi" at the address: Inzhener Preobrazhenskyi ave., 15 in the city of Zaporizhia</t>
  </si>
  <si>
    <t>190824-AB189527</t>
  </si>
  <si>
    <t>Construction of the checkpoint "Ruska - Ulma"</t>
  </si>
  <si>
    <t>Selyatynsk territorial community, Vyzhnytskyi district, Chernivtsi region, Ruska village, Selyatynsk territorial community, Vyzhnytskyi district, Chernivtsi region</t>
  </si>
  <si>
    <t>190824-8D270596</t>
  </si>
  <si>
    <t>Construction of the checkpoint "Bila Krynytsia - Klimeuts"</t>
  </si>
  <si>
    <t>Kamianetska territorial community, Chernivtsi district, Chernivtsi region, village of Bila Krynytsia, Kamianetska territorial community, Chernivtsi district, Chernivtsi region</t>
  </si>
  <si>
    <t>160824-605E55A9</t>
  </si>
  <si>
    <t>New construction of anti-radiation shelters or dual-purpose structures (with the protective properties of an anti-radiation shelter)</t>
  </si>
  <si>
    <t>190824-4C20C6C5</t>
  </si>
  <si>
    <t>Development and modernization of research infrastructures</t>
  </si>
  <si>
    <t>200824-27D5CB84</t>
  </si>
  <si>
    <t>Bringing administrative services closer to residents of Lviv region</t>
  </si>
  <si>
    <t>210824-8467F326</t>
  </si>
  <si>
    <t>Creation of a Multicenter for the provision of administrative services in the city of Zaporizhia</t>
  </si>
  <si>
    <t>200824-05ABD8A7</t>
  </si>
  <si>
    <t>Overhaul of "Complex of objects of the state institution "Prisoner of war camp "West 4"</t>
  </si>
  <si>
    <t>Lviv territorial community, Lviv district, Lviv region, Lviv city, Lviv territorial community, Lviv district, Lviv region</t>
  </si>
  <si>
    <t>180824-7A25EC8D</t>
  </si>
  <si>
    <t>Construction of the checkpoint "Shepit - Izvoarele Sucevei"</t>
  </si>
  <si>
    <t>Selyatyn territorial community, Vyzhnytskyi district, Chernivtsi region, Shepit village, Selyatyn territorial community, Vyzhnytskyi district, Chernivtsi region</t>
  </si>
  <si>
    <t>160824-B16EC164</t>
  </si>
  <si>
    <t>Modernization of sports infrastructure taking into account architectural accessibility, meeting the needs of adaptive sports and physical culture and sports rehabilitation in the Lviv region</t>
  </si>
  <si>
    <t>210824-8FE55900</t>
  </si>
  <si>
    <t>Subsidy from the state budget to local budgets for the development of a network of administrative service centers</t>
  </si>
  <si>
    <t>160824-FE14019B</t>
  </si>
  <si>
    <t>"Restoration repair of the administrative building (an architectural monument of local significance, security number 4077-ЛВ) at the address: str. Akademika Bogomoletsa, 9 in the city of Lviv".</t>
  </si>
  <si>
    <t>160824-A07630CD</t>
  </si>
  <si>
    <t>New construction - installation of a fence with arrangement of the passage of the building lit. "M" of the Prosecutor General's Office at the address: Kyiv, str. 8, building 24, Knyaz Ostrozkih str</t>
  </si>
  <si>
    <t>160824-F3765BD9</t>
  </si>
  <si>
    <t>Modernization of cultural objects of the Lviv region</t>
  </si>
  <si>
    <t>210824-5F944008</t>
  </si>
  <si>
    <t>Carrying out capital repairs of the reception hall of the Ministry of Social Policy of Ukraine</t>
  </si>
  <si>
    <t>220824-008C2F54</t>
  </si>
  <si>
    <t>Capital repair of the roof and replacement of window blocks with metal-plastic buildings of the Palace of Culture "Titan" at the address of st. Peremohy, 131, Zaporozhye" Correction</t>
  </si>
  <si>
    <t>210824-0A356CD5</t>
  </si>
  <si>
    <t>Update of TsNAP of Kyiv region</t>
  </si>
  <si>
    <t>200824-C62BC689</t>
  </si>
  <si>
    <t>Biotechnological restoration of soils affected by toxic substances after military operations in the pilot territory (Chernihiv region)</t>
  </si>
  <si>
    <t>Chernihiv city, Chernihiv territorial community, Chernihiv district, Chernihiv region</t>
  </si>
  <si>
    <t>200824-4D21676C</t>
  </si>
  <si>
    <t>Purchase of computer, office equipment and network equipment (National Social Service)</t>
  </si>
  <si>
    <t>220824-15325D34</t>
  </si>
  <si>
    <t>Overhaul of the public road of local importance О26165 bypass of the city of Storozhynets on the section km 0+000 – km 2+600</t>
  </si>
  <si>
    <t>Storozhynets territorial community, Chernivtsi district, Chernivtsi region, city of Storozhynets, Storozhynets territorial community, Chernivtsi district, Chernivtsi region</t>
  </si>
  <si>
    <t>210824-D5301B1D</t>
  </si>
  <si>
    <t>Creation of a modern laboratory for the State Environmental Inspection of Ukraine</t>
  </si>
  <si>
    <t>160824-25CA5CE1</t>
  </si>
  <si>
    <t>Creation of a complex system for handling radioactive materials generated during decommissioning of power units and dismantling of unstable structures of the "Shelter" facility</t>
  </si>
  <si>
    <t>160824-3914FBA2</t>
  </si>
  <si>
    <t>Construction of the Security Center of the Mykhailo-Lukashiv Territorial Community of the Zaporizhia District of the Zaporizhia Region</t>
  </si>
  <si>
    <t>Mykhailo-Lukashiv territorial community, Zaporizhia district, Zaporizhia region</t>
  </si>
  <si>
    <t>200824-1312EE84</t>
  </si>
  <si>
    <t>HIROX HRX-100 high-resolution video microscope with motorized stage and macro lens</t>
  </si>
  <si>
    <t>150824-DE0CD9DB</t>
  </si>
  <si>
    <t>automated workplace with specialized software</t>
  </si>
  <si>
    <t>150824-A238F3A8</t>
  </si>
  <si>
    <t>Electronic means of control and supervision</t>
  </si>
  <si>
    <t>150824-0183C656</t>
  </si>
  <si>
    <t>Creation of infrastructure for recovery, regeneration and disposal of ozone-depleting substances and fluorinated greenhouse gases</t>
  </si>
  <si>
    <t>140824-8C88D511</t>
  </si>
  <si>
    <t>Creation of the Central Reference Laboratory</t>
  </si>
  <si>
    <t>160824-0C17A86B</t>
  </si>
  <si>
    <t>hardware and software complex "Cellebrite" series "UFED" Premium Standalone</t>
  </si>
  <si>
    <t>160824-95FA6409</t>
  </si>
  <si>
    <t>Purchase of sports equipment and inventory for long-term use for the preparation and participation of national teams of Ukraine in Olympic and non-Olympic sports in international competitions, as well as international competitions held by the International and European Olympic Committees, including the Olympic Games, and the World Games</t>
  </si>
  <si>
    <t>The highest authorities are the Cabinet of Ministers and the Verkhovna Rada of Ukraine</t>
  </si>
  <si>
    <t>160824-36729576</t>
  </si>
  <si>
    <t>Increasing the effectiveness of the fight against economic crimes by purchasing modern material and technical support.</t>
  </si>
  <si>
    <t>150824-9E49E351</t>
  </si>
  <si>
    <t>Ensuring sustainable scientific activity of institutions of higher education and scientific institutions in conditions of energy shortage</t>
  </si>
  <si>
    <t>190824-A6EB1B0A</t>
  </si>
  <si>
    <t>Rehabilitation and renaturalization of nature conservation areas from the consequences of war</t>
  </si>
  <si>
    <t>160824-8E103070</t>
  </si>
  <si>
    <t>Creation of veteran spaces</t>
  </si>
  <si>
    <t>210824-E091448B</t>
  </si>
  <si>
    <t>Implementation of climate change adaptation measures</t>
  </si>
  <si>
    <t>160824-FA8B4427</t>
  </si>
  <si>
    <t>Purchase of the "Rapiscan 920 CX" X-ray television introscope with a 1 m output roller, or similar.</t>
  </si>
  <si>
    <t>220824-5ADF0048</t>
  </si>
  <si>
    <t>Installation of energy-efficient climate equipment at facilities of the communal sector (hospitals/schools/kindergartens)</t>
  </si>
  <si>
    <t>180824-B6BF2B2A</t>
  </si>
  <si>
    <t>Data processing center</t>
  </si>
  <si>
    <t>210824-A85A4E89</t>
  </si>
  <si>
    <t>Infrastructure for visiting in national natural parks</t>
  </si>
  <si>
    <t>160824-95F439B7</t>
  </si>
  <si>
    <t>CREATION OF THE UNIFIED INFORMATION SYSTEM OF THE BUREAU OF ECONOMIC SECURITY OF UKRAINE</t>
  </si>
  <si>
    <t>200824-32E0E72C</t>
  </si>
  <si>
    <t>Creation of a network of monitoring of atmospheric air quality</t>
  </si>
  <si>
    <t>160824-4F31A5E9</t>
  </si>
  <si>
    <t>Project "Rehabilitation of Hydroelectric Power Stations" PJSC "Ukrhydroenergo"</t>
  </si>
  <si>
    <t>Energy and mining</t>
  </si>
  <si>
    <t>Renewable hydropower</t>
  </si>
  <si>
    <t>Kamianske city, Kamianske territorial community, Kamianske district, Dnipropetrovsk region, Zaporizhzhia city, Zaporizhia territorial community, Zaporizhia district, Zaporizhia region, Vyshhorod city, Vyshgorod territorial community, Vyshgorod district, Kyiv region, Svitlovodsk city, Svitlovodsk territorial community, Oleksandriysky district, Kirovohrad region, city of Nova Kakhovka, Novokakhovsk territorial community, Kakhovskyi district, Kherson region, city of Kaniv, Kaniv territorial community, Cherkasy district, Cherkasy region</t>
  </si>
  <si>
    <t>200824-DCF62DFA</t>
  </si>
  <si>
    <t>Construction of a modern PGTEC (production of electricity and thermal energy) in the territory of Lviv region using gas-turbine technology for the production of electricity for sale on the market and supply of heat to the territorial community.</t>
  </si>
  <si>
    <t>Non-renewable energy</t>
  </si>
  <si>
    <t>220824-98F79E92</t>
  </si>
  <si>
    <t>Installation of a gas piston plant with a total capacity of 30 MW within the Cherkasy region</t>
  </si>
  <si>
    <t>210824-DBAB89AF</t>
  </si>
  <si>
    <t>Increasing the efficiency of electricity transmission (Modernization of substations) II</t>
  </si>
  <si>
    <t>Energy transmission and distribution</t>
  </si>
  <si>
    <t>220824-8E720974</t>
  </si>
  <si>
    <t>Installation of a gas-piston plant with a total capacity of 40 MW within the Kyiv region</t>
  </si>
  <si>
    <t>200824-EF4D6479</t>
  </si>
  <si>
    <t>Ukraine - Increasing the stability of the energy system for the European integration of the energy grid (Installation of hybrid systems for the production of electricity in PrJSC "Ukrhydroenergo"</t>
  </si>
  <si>
    <t>Kamianske city, Kamianske territorial community, Kamianske district, Dnipropetrovsk region, Zaporizhzhia city, Zaporizhia territorial community, Zaporizhia district, Zaporizhia region, Vyshgorod territorial community, Vyshgorod district, Kyiv region, Svitlovodsk city, Svitlovodsk territorial community, Oleksandriyskyi district, Kirovohrad region, city of Kaniv, Kaniv territorial community, Cherkasy district, Cherkasy region, city of Novodnistrovsk, Novodnistrovsk territorial community, Dnistrovsky district, Chernivtsi region, Sokyryan territorial community, Dnistrovsky district, Chernivtsi region</t>
  </si>
  <si>
    <t>220824-94933FF3</t>
  </si>
  <si>
    <t>Comprehensive (consolidated) program to increase the level of safety of nuclear power units</t>
  </si>
  <si>
    <t>Energodar city, Energodar territorial community, Vasylivskyi district, Zaporizhzhia region, Yuzhnoukrainian city, Yuzhnoukrainian territorial community, Voznesenskyi district, Mykolaiv region, Varash city, Varasky territorial community, Varaskyi district, Rivne region, Netishyn city, Netishynskyi territorial community, Shepetivskyi district, Khmelnytskyi region</t>
  </si>
  <si>
    <t>210824-4A1008BE</t>
  </si>
  <si>
    <t>The project of emergency restoration of the power transmission network</t>
  </si>
  <si>
    <t>190824-B4BFAAFA</t>
  </si>
  <si>
    <t>Restoration of means for passing the winter period and supply of energy resources</t>
  </si>
  <si>
    <t>Kharkiv city, Kharkiv territorial community, Kharkiv district, Kharkiv region</t>
  </si>
  <si>
    <t>190824-5A488045</t>
  </si>
  <si>
    <t>Project "Construction of Kanivska HPP"</t>
  </si>
  <si>
    <t>Buchak village, Bobrytsk territorial community, Cherkasy district, Cherkasy region</t>
  </si>
  <si>
    <t>220824-B3C6E6DA</t>
  </si>
  <si>
    <t>New construction of the solar power plant of the Boryspil State Enterprise on the territory of the Boryspil International Airport within the boundaries of the Boryspil district of the Kyiv region</t>
  </si>
  <si>
    <t>Renewable solar energy</t>
  </si>
  <si>
    <t>Mountain territorial community, Boryspil district, Kyiv region</t>
  </si>
  <si>
    <t>160824-BE37E6C7</t>
  </si>
  <si>
    <t>The second electricity transmission project</t>
  </si>
  <si>
    <t>190824-ED9A827B</t>
  </si>
  <si>
    <t>"Construction of power units Nos. 3, 4 of the Khmelnytsky NPP"</t>
  </si>
  <si>
    <t>the city of Netishyn, Netishyn territorial community, Shepetivskyi district, Khmelnytskyi region</t>
  </si>
  <si>
    <t>210824-27B138E6</t>
  </si>
  <si>
    <t>Project "Substation Reliability Improvement Program"</t>
  </si>
  <si>
    <t>190824-81AE4C19</t>
  </si>
  <si>
    <t>New construction of cogeneration plants in Zaporozhye</t>
  </si>
  <si>
    <t>210824-DD8CCFD1</t>
  </si>
  <si>
    <t>Installation (incinerator) for the industrial production of thermal energy due to the burning of radioactively contaminated biomass (wood)</t>
  </si>
  <si>
    <t>Renewable energy, specializing in biofuels or energy bio-raw materials</t>
  </si>
  <si>
    <t>Chornobyl city, Kyiv region</t>
  </si>
  <si>
    <t>220824-889809D1</t>
  </si>
  <si>
    <t>Emergency restoration of hydroelectric power stations</t>
  </si>
  <si>
    <t>Kamyansk city, Kamyansk territorial community, Kamyansky district, Dnipropetrovsk region, Zaporizhzhia city, Zaporizhia territorial community, Zaporizhia district, Zaporizhia region</t>
  </si>
  <si>
    <t>210824-70212BC5</t>
  </si>
  <si>
    <t>Reconstruction of compressor stations at the gas preparation facilities of PJSC "Ukrnafta"</t>
  </si>
  <si>
    <t>Oil and gas</t>
  </si>
  <si>
    <t>Dolyna city, Dolyna territorial community, Kalusky district, Ivano-Frankivsk region, Mala Pavlivka village, Komyshan territorial community, Okhtyrskyi district, Sumy region, Varva township, Varvyn territorial community, Prylutskyi district, Chernihiv region</t>
  </si>
  <si>
    <t>220824-30AC9F9F</t>
  </si>
  <si>
    <t>Construction of a park of wind power generation installations</t>
  </si>
  <si>
    <t>Renewable wind energy</t>
  </si>
  <si>
    <t>220824-D1B121C0</t>
  </si>
  <si>
    <t>Restoration of equipment to increase operational stability and reliability of hydroelectric power plants</t>
  </si>
  <si>
    <t>city ​​of Zaporizhzhia, Zaporizhia territorial community, Zaporizhia district, Zaporizhia region, Svitlovodsk city, Svitlovodsk territorial community, Oleksandriysky district, Kirovohrad region, Kaniv city, Kaniv territorial community, Cherkasy district, Cherkasy region</t>
  </si>
  <si>
    <t>220824-EDF7AA67</t>
  </si>
  <si>
    <t>Construction of a park of solar power generation installations</t>
  </si>
  <si>
    <t>220824-B933ACC2</t>
  </si>
  <si>
    <t>Overhaul of the section of the heating network from TK-27 to TK-36-a along the street. Vyacheslav Chornovola in Kropyvnytskyi</t>
  </si>
  <si>
    <t>200824-637FD099</t>
  </si>
  <si>
    <t>Strengthening of the own oil service function by updating the fleet of specialized equipment of PJSC "Ukrnafta"</t>
  </si>
  <si>
    <t>220824-631F50E3</t>
  </si>
  <si>
    <t>Construction of power units No. 5, 6 with the AR1000 reactor unit at the site of the Khmelnytsky NPP</t>
  </si>
  <si>
    <t>Netishyn territorial community, Shepetivskyi district, Khmelnytskyi region, Netishyn city, Netishyn territorial community, Shepetivskyi district, Khmelnytskyi region</t>
  </si>
  <si>
    <t>210824-8933F160</t>
  </si>
  <si>
    <t>Credit agreement (Financing of strategic gas reserves of Naftogaz of Ukraine) between Naftogaz of Ukraine and the European Bank for Reconstruction and Development</t>
  </si>
  <si>
    <t>220824-0334969C</t>
  </si>
  <si>
    <t>Installation of generating units designed for the production of electrical energy from the energy of solar radiation</t>
  </si>
  <si>
    <t>220824-705E394B</t>
  </si>
  <si>
    <t>Support of the energy sector of Ukraine</t>
  </si>
  <si>
    <t>220824-556439E6</t>
  </si>
  <si>
    <t>Comprehensive modernization of the Kremenchug Oil Refinery</t>
  </si>
  <si>
    <t>Kremenchuk city, Kremenchuk territorial community, Kremenchuk district, Poltava region</t>
  </si>
  <si>
    <t>210824-BAFC40AF</t>
  </si>
  <si>
    <t>The project to increase the efficiency of electricity transmission (modernization of substations)</t>
  </si>
  <si>
    <t>Dnipro Territorial Community, Dnipro District, Dnipropetrovsk Region, Dnipro City, Dnipro Territorial Community, Dnipro District, Dnipropetrovsk Region</t>
  </si>
  <si>
    <t>190824-DD344E45</t>
  </si>
  <si>
    <t>The project "Construction of the 400 kV substation of the Southern Ukrainian NPP - Isakcha"</t>
  </si>
  <si>
    <t>Reniya territorial community, Izmail district, Odesa region, Orlivka village, Reniya territorial community, Izmail district, Odesa region</t>
  </si>
  <si>
    <t>190824-85BC0177</t>
  </si>
  <si>
    <t>Reconstruction, overhaul and technical re-equipment of heat supply sources and systems</t>
  </si>
  <si>
    <t>Other in the field of energy and mining</t>
  </si>
  <si>
    <t>Kotsyubynsk territorial community, Buchanskyi district, Kyiv region, Kotsyubynskoe township, Kotsyubynsk territorial community, Buchanskyi district, Kyiv region, Vasylkivsk territorial community, Obukhivskyi district, Kyiv region</t>
  </si>
  <si>
    <t>190824-67E3BFEF</t>
  </si>
  <si>
    <t>Northern region expansion project</t>
  </si>
  <si>
    <t>190824-877A58B7</t>
  </si>
  <si>
    <t>Construction of a new warehouse for fuel and lubricants (underground storage) PJSC "Ukrnafta"</t>
  </si>
  <si>
    <t>city ​​of Lubny, Lubny territorial community, Lubny district, Poltava region</t>
  </si>
  <si>
    <t>220824-81FDA99B</t>
  </si>
  <si>
    <t>New transit construction of the 330 kV Pobuzka-Talne-Polyana substation from the 330/150/35 kV Talne substation in Cherkasy, Kirovohrad, and Mykolaiv regions</t>
  </si>
  <si>
    <t>220824-17633F76</t>
  </si>
  <si>
    <t>Installation of solar panels on the building of the State Rehabilitation Institution "Center for Complex Rehabilitation for Children with Disabilities "Promin"</t>
  </si>
  <si>
    <t>Vinnytsia territorial community, Vinnytsia district, Vinnytsia region, Vinnytsia city, Vinnytsia territorial community, Vinnytsia district, Vinnytsia region</t>
  </si>
  <si>
    <t>210824-5DFEB029</t>
  </si>
  <si>
    <t>Project "Equipment restoration at branches of Kyiv HPP, Kaniv HPP, Dniprov HPP"</t>
  </si>
  <si>
    <t>Kamian territorial community, Kamian district, Dnipropetrovsk region, Kamian city, Kamian territorial community, Kamian district, Dnipropetrovsk region, Vyshhorod territorial community, Vyshhorod district, Kyiv region, Kaniv city, Kaniv territorial community, Cherkasy district, Cherkasy region</t>
  </si>
  <si>
    <t>220824-40948B12</t>
  </si>
  <si>
    <t>Construction of a modern thermal power plant (production of electricity and thermal energy) in the territory of the Dnipropetrovsk region using gas turbine technology for the production of electricity for sale on the market and supply of heat to the municipality.</t>
  </si>
  <si>
    <t>210824-10A9262E</t>
  </si>
  <si>
    <t>Project "Pilot project of production of "green" hydrogen"</t>
  </si>
  <si>
    <t>Kamianske city, Kamianske territorial community, Kamianske district, Dnipropetrovsk region, Vyshgorod territorial community, Vyshgorod district, Kyiv region, Svitlovodsk city, Svitlovodsk territorial community, Oleksandriysky district, Kirovohrad region, Kaniv city, Kaniv territorial community, Cherkasy district, Cherkasy region, city of Novodnistrovsk, Novodnistrovsk territorial community, Dnistrovskyi district, Chernivtsi region</t>
  </si>
  <si>
    <t>220824-8E7507FB</t>
  </si>
  <si>
    <t>Energy independence of the administrative building of the Baikovets village council of the Ternopil district of the Ternopil region</t>
  </si>
  <si>
    <t>Baikivtsi village, Baikovets territorial community, Ternopil district, Ternopil region</t>
  </si>
  <si>
    <t>220824-175DA81F</t>
  </si>
  <si>
    <t>Increasing the efficiency of electricity transmission (integration of the Ukrainian UES into the European unified energy system) IV»</t>
  </si>
  <si>
    <t>Boryslav city, Boryslav territorial community, Drohobytsky district, Lviv region</t>
  </si>
  <si>
    <t>190824-6EDF9597</t>
  </si>
  <si>
    <t>"Restoration of energy supply in the winter period and supply of energy resources"</t>
  </si>
  <si>
    <t>190824-5745F784</t>
  </si>
  <si>
    <t>Prospects for the development of the Dniester multi-purpose complex hydroelectric plant</t>
  </si>
  <si>
    <t>Sokyryan territorial community, Dnistrovsky district, Chernivtsi region</t>
  </si>
  <si>
    <t>220824-0772AF71</t>
  </si>
  <si>
    <t>Reconstruction of the 220 kV Centrolit substation with conversion to a nominal voltage of 330 kV</t>
  </si>
  <si>
    <t>220824-153A741D</t>
  </si>
  <si>
    <t>Component C "Increasing the Institutional Potential of the Ministry of Energy for the Implementation of Reforms" of the Second Electricity Transmission Project</t>
  </si>
  <si>
    <t>190824-6B04C434</t>
  </si>
  <si>
    <t>New construction of the 750 Kakhovska-Primorska transmission line with the 750 kV Primorska substation and 330 kV substations, Kherson, Mykolaiv, Odesa regions</t>
  </si>
  <si>
    <t>220824-4A384B5D</t>
  </si>
  <si>
    <t>Accompanying measures within the framework of the project "Increasing the efficiency of electricity transmission (integration of the Ukrainian UES into the European unified energy system) III"</t>
  </si>
  <si>
    <t>190824-5CE3EB51</t>
  </si>
  <si>
    <t>New construction of the 330 kV Kvartsit - Pershotravneva transmission line with the reconstruction of the 330 kV Kvartsit substation and the 330 kV Pershotravneva substation, Kirovohrad and Dnipropetrovsk regions</t>
  </si>
  <si>
    <t>220824-141912FA</t>
  </si>
  <si>
    <t>Implementation of the stage of final closure and conservation of units No. 1, 2, 3 of the Chornobyl NPP chipboard</t>
  </si>
  <si>
    <t>city ​​of Pripyat, Kyiv region</t>
  </si>
  <si>
    <t>160824-0974CE6F</t>
  </si>
  <si>
    <t>Construction of the 400 kV Uzhhorod substation with measures of the 400 kV Mukacheve – Kapushany substation</t>
  </si>
  <si>
    <t>220824-CABD8827</t>
  </si>
  <si>
    <t>Construction of a new sulfuric acid plant of a hydrometallurgical plant</t>
  </si>
  <si>
    <t>Zhovtovodsk territorial community, Kamianskyi district, Dnipropetrovsk region, Zhovti Vody city, Zhovtovodsk territorial community, Kamianskyi district, Dnipropetrovsk region</t>
  </si>
  <si>
    <t>210824-661BA41C</t>
  </si>
  <si>
    <t>Reconstruction of the 400 kV Mukacheve substation with the introduction of an automated process management system (ASKTP)</t>
  </si>
  <si>
    <t>220824-2E39FAF4</t>
  </si>
  <si>
    <t>"Implementation of the second launch complex of NBK and reconstruction of the facility "Shelter"</t>
  </si>
  <si>
    <t>160824-BC2C940A</t>
  </si>
  <si>
    <t>New construction of 330 kV VDGMK - Kremenchuk substation and reconstruction of 330 kV Dniprovska 750 - VDGMK substation with reconstruction of VDGMK 330 kV substation, Dniprovska 750 kV substation and Kremenchuk 330 kV substation. Dnipropetrovsk and Poltava regions</t>
  </si>
  <si>
    <t>220824-04081626</t>
  </si>
  <si>
    <t>Creation of a modern database of geological data and modernization of the repository of primary geological information (core repository).</t>
  </si>
  <si>
    <t>Mining or extraction of minerals</t>
  </si>
  <si>
    <t>190824-998ABF8E</t>
  </si>
  <si>
    <t>Novokostyantynovsk mine. Development of production facilities</t>
  </si>
  <si>
    <t>Oleksiivka village, Pishchanobryd territorial community, Novoukrainsky district, Kirovohrad region</t>
  </si>
  <si>
    <t>210824-DD3BE7D0</t>
  </si>
  <si>
    <t>Increasing technical and economic indicators of the Dniester HPP</t>
  </si>
  <si>
    <t>city ​​of Novodnistrovsk, Novodnistrovsk territorial community, Dnistrovsky district, Chernivtsi region</t>
  </si>
  <si>
    <t>220824-A6295586</t>
  </si>
  <si>
    <t>Improvement of management of energy resources, development of alternative energy, thermomodernization of objects of the budgetary sphere and housing stock</t>
  </si>
  <si>
    <t>200824-A53D6838</t>
  </si>
  <si>
    <t>Creation of facilities for extraction of ilmenite ores for the production of titanium raw materials and titanium metal (based on the "Dobra" subsoil area, which is offered for auction or under the PSA procedure (not developed) (greenfield))</t>
  </si>
  <si>
    <t>190824-6B004F25</t>
  </si>
  <si>
    <t>Construction of four waste processing plants on the territory of Poltava region</t>
  </si>
  <si>
    <t>city ​​of Lubny, Lubna territorial community, Lubna district, Poltava region, Kobelyat territorial community, Poltava district, Poltava region</t>
  </si>
  <si>
    <t>160824-49AAE7D3</t>
  </si>
  <si>
    <t>Modernization of CVT K-1000-60/3000 power units of NPPs of Ukraine</t>
  </si>
  <si>
    <t>Yuzhno-Ukrainian city, Yuzhno-Ukrainian territorial community, Voznesensky district, Mykolaiv region, Varash city, Varas territorial community, Varasky district, Rivne region, Netishyn city, Netishyn territorial community, Shepetivskyi district, Khmelnytskyi region</t>
  </si>
  <si>
    <t>210824-CD35D04E</t>
  </si>
  <si>
    <t>Involvement of a strategic investor in the development of the Novopoltava deposit (Southern and Northern parts) of apatites and rare earths</t>
  </si>
  <si>
    <t>Bilmatka Territorial Community, Polohiv District, Zaporizhia Region, Kamianka Township, Bilmatka Territorial Community, Polohiv District, Zaporizhia Region</t>
  </si>
  <si>
    <t>190824-B04F1761</t>
  </si>
  <si>
    <t>Expansion of processing capacity of ilmenite ores for the production of titanium raw materials and titanium metal (on the basis of the licensed subsurface area of ​​the Berzuliv deposit under development) (brownfield)</t>
  </si>
  <si>
    <t>190824-D7F8000C</t>
  </si>
  <si>
    <t>Construction of graphite production on the basis of a licensed graphite raw material deposit (BVG Group Company, Ukraine)</t>
  </si>
  <si>
    <t>190824-264A256F</t>
  </si>
  <si>
    <t>Extraction of ilmenite ores for the production of titanium raw materials and metallic titanium (on the basis of the licensed section of the subsoil of the Polokhiv deposit)</t>
  </si>
  <si>
    <t>190824-ACD58A87</t>
  </si>
  <si>
    <t>Expansion of the mining capacity of the Bulakhov graphite deposit and the production of graphite concentrate</t>
  </si>
  <si>
    <t>190824-4C5D8EE3</t>
  </si>
  <si>
    <t>Attracting investments in the development of the Tarasiv deposit of titanium ores</t>
  </si>
  <si>
    <t>190824-C190EFD2</t>
  </si>
  <si>
    <t>Construction of waste processing plants of the Kharkiv cluster</t>
  </si>
  <si>
    <t>160824-25D87DDE</t>
  </si>
  <si>
    <t>Restoration of the KP "Chernihiv Regional Academic Ukrainian Music and Drama Theater named after T.G. Shevchenko" of the Chernihiv Regional Council of the Architectural Monument of Local Importance "Dramatic Theater named after T.G. Shevchenko", (protected No. 1-Chg), at the address 23 Myru Avenue, Chernihiv</t>
  </si>
  <si>
    <t>Communications and IT</t>
  </si>
  <si>
    <t>Other in the field of information and communication technologies</t>
  </si>
  <si>
    <t>200824-4904B403</t>
  </si>
  <si>
    <t>Restoration of the cultural heritage object of the building of the "Chernihiv Regional Universal Scientific Library named after Sofia and Oleksandr Rusovyh" at 41 Myru Avenue, Chernihiv, 14000</t>
  </si>
  <si>
    <t>Chernihiv territorial community, Chernihiv district, Chernihiv region</t>
  </si>
  <si>
    <t>160824-B7DA970A</t>
  </si>
  <si>
    <t>Comprehensive video analytics system of Zaporizhzhia</t>
  </si>
  <si>
    <t>Information and communication technologies - infrastructure</t>
  </si>
  <si>
    <t>210824-B5870BDF</t>
  </si>
  <si>
    <t>Development of the "Information and Communication System for Digitization of the Activities of the State Institution "National Anti-Doping Center"</t>
  </si>
  <si>
    <t>Information and communication technologies - services</t>
  </si>
  <si>
    <t>150824-17805B19</t>
  </si>
  <si>
    <t>Construction and development of the notification system on the territory of the Kyiv region</t>
  </si>
  <si>
    <t>Volodarka settlement, Volodar territorial community, Bilotserkiv district, Kyiv region, Tarasha city, Taraschan territorial community, Bilotserki district, Kyiv region, Pereyaslav city, Pereyaslav territorial community, Boryspil district, Kyiv region, Yagotyn city, Yagotyn territorial community, Boryspil district, Kyiv region, Ivankiv settlement, Ivankiv territorial community, Vyshgorod district, Kyiv region, Slavutych city, Slavutych territorial community, Vyshgorod district, Kyiv region, Tomashivka village, Tomashiv territorial community, Fastiv district, Kyiv region</t>
  </si>
  <si>
    <t>200824-833A2D92</t>
  </si>
  <si>
    <t>Creation of a unified information space of the security system "Safe Ternopil Region"</t>
  </si>
  <si>
    <t>Ternopil region</t>
  </si>
  <si>
    <t>190824-11916A6B</t>
  </si>
  <si>
    <t>Creation of territorial and local automated systems of centralized notification in the territory of the region</t>
  </si>
  <si>
    <t>Zaporizhzhia region</t>
  </si>
  <si>
    <t>190824-76AD80EC</t>
  </si>
  <si>
    <t>Creation of the information infrastructure of the State Institution "National Anti-Doping Center"</t>
  </si>
  <si>
    <t>160824-BD09FA5A</t>
  </si>
  <si>
    <t>Creation and implementation of the "E-sport" information and communication system</t>
  </si>
  <si>
    <t>160824-3FF9ABE6</t>
  </si>
  <si>
    <t>Modernization and development of the information and communication infrastructure of the Ministry of Youth and Sports</t>
  </si>
  <si>
    <t>State administration in the field of information and communication technologies</t>
  </si>
  <si>
    <t>190824-A6906FEF</t>
  </si>
  <si>
    <t>Increasing the functionality (modernization) of the Information and Communication System "Unified State Register of War Veterans" (2027)</t>
  </si>
  <si>
    <t>220824-9FFCA6FB</t>
  </si>
  <si>
    <t>Increasing the functionality (modernization) of the Information and Communication System "Unified State Register of War Veterans" (2026)</t>
  </si>
  <si>
    <t>220824-D90B4799</t>
  </si>
  <si>
    <t>Development of the IT infrastructure of the Ministry of Veterans Affairs (server equipment with integral software, network and switching equipment) (2027)</t>
  </si>
  <si>
    <t>220824-9997C714</t>
  </si>
  <si>
    <t>Increasing the functionality (modernization) of the Information and Communication System "Unified State Register of War Veterans" (2025)</t>
  </si>
  <si>
    <t>220824-5F05C48F</t>
  </si>
  <si>
    <t>Development of the IT infrastructure of the Ministry of Veterans Affairs (server equipment with integral software, network and switching equipment) (2026)</t>
  </si>
  <si>
    <t>220824-BC84743B</t>
  </si>
  <si>
    <t>Development of the IT infrastructure of the Ministry of Veterans Affairs (server equipment with integral software, network and switching equipment) (2025)</t>
  </si>
  <si>
    <t>220824-8D2FBA0A</t>
  </si>
  <si>
    <t>Creation of Centers of Professional Excellence</t>
  </si>
  <si>
    <t>Education</t>
  </si>
  <si>
    <t>Specialized professional education</t>
  </si>
  <si>
    <t>Kolkiv Territorial Community, Lutsk District, Volyn Region, Dnipro Territorial Community, Dnipro District, Dnipropetrovsk Region, Uzhhorod Territorial Community, Uzhhorod District, Transcarpathian Region, Kaluska Territorial Community, Kalusky District, Ivano-Frankivsk Region, Ovidiopol Territorial Community, Odesa District, Odesa region, Chortkiv territorial community, Chortkiv district, Ternopil region, Kyiv city</t>
  </si>
  <si>
    <t>150824-7961121D</t>
  </si>
  <si>
    <t>HIGHER EDUCATION OF UKRAINE</t>
  </si>
  <si>
    <t>Professional pre-university and higher education</t>
  </si>
  <si>
    <t>Vinnytsia city, Vinnytsia territorial community, Vinnytsia district, Vinnytsia region, Lutsk city, Lutsk territorial community, Lutsk district, Volyn region, Uzhgorod city, Uzhgorod territorial community, Uzhgorod district, Zakarpattia region, Ivano-Frankivsk city, Ivano-Frankivsk territorial community, Ivano-Frankivsk District, Ivano-Frankivsk Region, Lviv City, Lviv Territorial Community, Lviv District, Lviv Region, Odessa City, Odessa Territorial Community, Odesa District, Odessa Region, Poltava City, Poltava Territorial Community, Poltava District, Poltava Region, City Rivne, Rivne territorial community, Rivne district, Rivne region, Sumy city, Sumy territorial community, Sumy district, Sumy region, Kharkiv city, Kharkiv territorial community, Kharkiv district, Kharkiv region, Chernihiv city, Chernihiv territorial community, Chernihiv district, Chernihiv region</t>
  </si>
  <si>
    <t>140824-CBFC3A7A</t>
  </si>
  <si>
    <t>Modernization of workshops and laboratories of institutions of professional and vocational higher education, ensuring energy efficiency, safety and inclusiveness of the educational space</t>
  </si>
  <si>
    <t>150824-E2CE4CF2</t>
  </si>
  <si>
    <t>Arrangement of safe conditions in institutions providing general secondary education (arrangement of shelters)</t>
  </si>
  <si>
    <t>General secondary education</t>
  </si>
  <si>
    <t>160824-AF5073F7</t>
  </si>
  <si>
    <t>Arrangement of civil defense facilities of educational institutions of the Kyiv region</t>
  </si>
  <si>
    <t>200824-3CF5123A</t>
  </si>
  <si>
    <t>Reconstruction of the shelter shooting range - the shooting range on Mitskevicha St. No. 3 in the city of Kolomyia</t>
  </si>
  <si>
    <t>Kolomyia city, Kolomyya territorial community, Kolomyya district, Ivano-Frankivsk region</t>
  </si>
  <si>
    <t>180824-8044D37C</t>
  </si>
  <si>
    <t>Promotion of regional development through the completion of construction projects initiated with state subsidized funds</t>
  </si>
  <si>
    <t>Zhytomyr region</t>
  </si>
  <si>
    <t>160824-7D3E9CAA</t>
  </si>
  <si>
    <t>Overhaul of the civil defense building of the Kolomyia Lyceum No. 5 named after T. Shevchenko of the Kolomyia City Council of the Ivano-Frankivsk Region</t>
  </si>
  <si>
    <t>Kolomyya Territorial Community, Kolomyya District, Ivano-Frankivsk Region, Kolomyia City, Kolomyya Territorial Community, Kolomyya District, Ivano-Frankivsk Region</t>
  </si>
  <si>
    <t>210824-5283BC12</t>
  </si>
  <si>
    <t>Reconstruction of the basement for a dual-purpose building with the properties of the Kamian Lyceum Public School of the Kamian Village Council of the Berehiv District of the Transcarpathian Region at the address: Kamianske village, st. Mukachivska, 4</t>
  </si>
  <si>
    <t>Kamiansk Territorial Community, Berehiv District, Transcarpathian Region, Kamianske Village, Kamian Territorial Community, Berehiv District, Transcarpathian Region</t>
  </si>
  <si>
    <t>200824-2C5FA728</t>
  </si>
  <si>
    <t>Restoration of the Mykolaiv Gymnasium No. 2 (an architectural monument of local importance "City Girls' School" (second female gymnasium), II half of the 19th century) at Admiralska Street, 24 in Mykolaiv.</t>
  </si>
  <si>
    <t>210824-CD05B0C2</t>
  </si>
  <si>
    <t>Improving higher education in Ukraine for the sake of results</t>
  </si>
  <si>
    <t>150824-24B478BE</t>
  </si>
  <si>
    <t>Increasing the accessibility and sustainability of education in crisis conditions in Ukraine (LEARN)</t>
  </si>
  <si>
    <t>160824-3455A9F3</t>
  </si>
  <si>
    <t>Capital repair of the basement (arrangement of the simplest structure (shelter) of civil defense) of the Ivano-Frankivsk Sports Lyceum at the address: st. Yunosty, 13, in the city of Ivano-Frankivsk, Ivano-Frankivsk region</t>
  </si>
  <si>
    <t>Ivano-Frankivsk territorial community, Ivano-Frankivsk district, Ivano-Frankivsk region, Ivano-Frankivsk city, Ivano-Frankivsk territorial community, Ivano-Frankivsk district, Ivano-Frankivsk region</t>
  </si>
  <si>
    <t>160824-66EDCF8B</t>
  </si>
  <si>
    <t>Reconstruction of the basement under the protective structure of civil defense (shelter) in the Lyceum Lyceum at the address: st. Sichovy Streltsiv, 50 smt. Lysets of Lysetsk settlement council of Ivano-Frankivsk district, Ivano-Frankivsk region. Adjustment.</t>
  </si>
  <si>
    <t>Lysets village, Lysetsk territorial community, Ivano-Frankivsk district, Ivano-Frankivsk region</t>
  </si>
  <si>
    <t>160824-57268A19</t>
  </si>
  <si>
    <t>Improving the quality of educational services in preschool institutions of the Lviv region</t>
  </si>
  <si>
    <t>Preschool education</t>
  </si>
  <si>
    <t>200824-ADCD0906</t>
  </si>
  <si>
    <t>Capital repair of the protective structure of civil protection - anti-radiation shelter of the Khust specialized school of the I-III centuries. No. 6 of the Khust City Council</t>
  </si>
  <si>
    <t>Khust territorial community, Khust district, Transcarpathian region, Khust city, Khust territorial community, Khust district, Transcarpathian region</t>
  </si>
  <si>
    <t>190824-F9A3C479</t>
  </si>
  <si>
    <t>The new building of the Mykolaiv Lyceum No. 60 of the Mykolaiv City Council of the Mykolaiv region at the address: Mykolaiv city, str. Chornomorska, 1a</t>
  </si>
  <si>
    <t>200824-16F8B2E9</t>
  </si>
  <si>
    <t>Purchase of equipment, creation and modernization (reconstruction and overhaul) of canteens (food blocks) of educational institutions</t>
  </si>
  <si>
    <t>190824-D955DD94</t>
  </si>
  <si>
    <t>Creating an accessible, energy-efficient and motivating educational environment in educational institutions of the Kyiv region</t>
  </si>
  <si>
    <t>170824-388AA3EA</t>
  </si>
  <si>
    <t>Capital repair of the basement (arrangement of the simplest structure (shelter) of civil protection) of the Kalusa Lyceum No. 6 at the address: str. V. Stusa, 13, Kalush, Kalush city council, Ivano-Frankivsk region</t>
  </si>
  <si>
    <t>Kalush city, Kaluska territorial community, Kaluska district, Ivano-Frankivsk region</t>
  </si>
  <si>
    <t>150824-184699B3</t>
  </si>
  <si>
    <t>Provision of high-quality, modern and affordable general secondary education "New Ukrainian School"</t>
  </si>
  <si>
    <t>160824-B0FB6F39</t>
  </si>
  <si>
    <t>Unhindered access to quality education - school buses</t>
  </si>
  <si>
    <t>180824-03143CCA</t>
  </si>
  <si>
    <t>Reconstruction of a part of the basement of the Mykolaiv Lyceum No. 3 of the Mykolaiv City Council of the Mykolaiv region for the placement of a protective structure of civil protection at the address: Mykolaiv, st. Chkalova, 114</t>
  </si>
  <si>
    <t>200824-9844DD22</t>
  </si>
  <si>
    <t>Completion of construction works on secondary education institutions, the work on which was started at the expense of the State Fund for Regional Development and "Great Construction"</t>
  </si>
  <si>
    <t>Protsiv village, Voronkiv territorial community, Boryspil district, Kyiv region, Kryukivshchyna village, Vyshneva territorial community, Buchanskyi district, Kyiv region, Mykulychi village, Nemyshaiv territorial community, Buchanskyi district, Kyiv region</t>
  </si>
  <si>
    <t>180824-AC707278</t>
  </si>
  <si>
    <t>Overhaul of the Novomykolaiv Lyceum on St. Gagarina, 17, p. Novomykolaivka of the Pervomayskaya settlement council of the Mykolaiv district of the Mykolaiv region</t>
  </si>
  <si>
    <t>Pervomaiska Territorial Community, Mykolaiv District, Mykolaiv Oblast, Novomykolaivka Village, Pervomaiska Territorial Community, Mykolaiv District, Mykolaiv Region</t>
  </si>
  <si>
    <t>210824-56828AD1</t>
  </si>
  <si>
    <t>Reconstruction of the buildings and boiler room of the educational complex "Baltic comprehensive school of I-III degrees No. 1 named after Oles Honchar - lyceum" of the Baltic City Council of the Odesa region (supporting institution) Adjustment</t>
  </si>
  <si>
    <t>Baltic Territorial Community, Podilsky District, Odesa Region</t>
  </si>
  <si>
    <t>160824-71BA898F</t>
  </si>
  <si>
    <t>Overhaul of the Sniguriv Lyceum of the Sniguriv City Council of the Bashtan District of Mykolaiv Oblast at the address: Mykolaiv Region, Bashtan District, Snigurivka, St. Suvorova, 17</t>
  </si>
  <si>
    <t>Snigurivka territorial community, Bashtanskyi district, Mykolaiv region, Snigurivka city, Snigurivka territorial community, Bashtanskyi district, Mykolaiv region</t>
  </si>
  <si>
    <t>200824-1A0A8A28</t>
  </si>
  <si>
    <t>New construction of general secondary education institution No. 21 of the Chernihiv City Council at the address: Chernihiv, st. Teroborony, 27, instead of the one destroyed as a result of Russian military aggression against Ukraine</t>
  </si>
  <si>
    <t>160824-97AF734F</t>
  </si>
  <si>
    <t>Food block of the school canteen of the Mukachiv Lyceum No. 10 of the Mukachiv City Council</t>
  </si>
  <si>
    <t>Mukachevo territorial community, Mukachevo district, Transcarpathian region, Mukachevo city, Mukachevo territorial community, Mukachevo district, Transcarpathian region</t>
  </si>
  <si>
    <t>220824-5926D3FD</t>
  </si>
  <si>
    <t>Reconstruction of a children's preschool educational institution located at the address: Zakarpattia region, Uzhgorod district, Myrcha village, st. Shevchenko, building 36. Adjustment "</t>
  </si>
  <si>
    <t>Dubrynytskyi-Malobereznya Territorial Community, Uzhgorod District, Zakarpattia Oblast, Myrcha Village, Dubrynytskyi-Malobereznya Territorial Community, Uzhgorod District, Zakarpattia Oblast</t>
  </si>
  <si>
    <t>220824-A0CAB661</t>
  </si>
  <si>
    <t>Overhaul of the communal facility "Centre of Culture and Leisure" of the Makariv settlement council at the address of the Makariv settlement, 27 Dimitriya Rostovsky str.</t>
  </si>
  <si>
    <t>Other education</t>
  </si>
  <si>
    <t>Makariv settlement, Makariv territorial community, Buchansky district, Kyiv region</t>
  </si>
  <si>
    <t>200824-2842B865</t>
  </si>
  <si>
    <t>Modernization of the infrastructure of higher educational institutions and institutions of professional and technical education in the Lviv region</t>
  </si>
  <si>
    <t>Adult education</t>
  </si>
  <si>
    <t>210824-3B11042D</t>
  </si>
  <si>
    <t>Overhaul of the simplest shelter of the communal regional specialized boarding school II-III degrees with in-depth study of individual subjects "Multidisciplinary Lyceum for Gifted Children"</t>
  </si>
  <si>
    <t>170824-A3BCF9B5</t>
  </si>
  <si>
    <t>Reconstruction of the buildings of the Starobilou Lyceum at the address: Chernihiv region, Chernihiv district, village Stary Bilous, st. Kyivska, 2</t>
  </si>
  <si>
    <t>Novobilou territorial community, Chernihiv district, Chernihiv region</t>
  </si>
  <si>
    <t>160824-6A0662CF</t>
  </si>
  <si>
    <t>Completion of construction works on pre-school education institutions, which were started at the expense of the State Fund for Regional Development and "Great Construction".</t>
  </si>
  <si>
    <t>Zgurivka settlement, Zguriv territorial community, Brovarsky district, Kyiv region, Irpin territorial community, Buchanskyi district, Kyiv region, Vyshhorod territorial community, Vyshhorod district, Kyiv region</t>
  </si>
  <si>
    <t>210824-7F2AFE86</t>
  </si>
  <si>
    <t>New construction of an anti-radiation shelter for the Novgorod-Siver Lyceum No. 1 of the Novgorod-Siver City Council of the Chernihiv Region, at the address: building 2, str. B. Maistrenko, Novgorod-Siversky, Chernihiv region</t>
  </si>
  <si>
    <t>Novgorod-Siversky city, Novgorod-Siversky territorial community, Novgorod-Siversky district, Chernihiv region</t>
  </si>
  <si>
    <t>200824-64C23D1C</t>
  </si>
  <si>
    <t>Reconstruction of the Sosnytsk Gymnasium named after O. P. Dovzhenka of the Sosnytsk settlement council on ave. Heroiv Ukrainy, 22A in the town of Sosnytsia, Koryukiv district, Chernihiv region, with the allocation of the sequence of construction: Phase I – repair of the anti-radiation shelter; Phase II – repair of the food block; Phase III – repair of the gymnasium, hall, part of the second floor, wall insulation, repair and insulation of the roof of the two-story building; Stage IV – repair of the transitional gallery, three-story building with wall insulation and roof repair</t>
  </si>
  <si>
    <t>Sosnytsia township, Sosnytsia territorial community, Koryukivskyi district, Chernihiv region</t>
  </si>
  <si>
    <t>210824-06138B37</t>
  </si>
  <si>
    <t>Reconstruction of the State Vocational and Technical Educational Institution "Chernihiv Vocational Construction Lyceum"</t>
  </si>
  <si>
    <t>200824-D942528F</t>
  </si>
  <si>
    <t>Completion of the reconstruction of secondary education institutions, the implementation of which began in 2023 at the expense of the Fund for the Elimination of the Consequences of Armed Aggression of the Russian Federation</t>
  </si>
  <si>
    <t>Ploske village, Velikodymer territorial community, Brovarskyi district, Kyiv region, Buzova village, Dmitrivskyi territorial community, Buchanskyi district, Kyiv region, Maryanivka village, Poliska territorial community, Vyshhorodskyi district, Kyiv region</t>
  </si>
  <si>
    <t>200824-994C901C</t>
  </si>
  <si>
    <t>Completion of the restoration (overhaul and new construction) of preschool education institutions, the implementation of which began in 2023 at the expense of the Fund for the Elimination of the Consequences of Armed Aggression of the Russian Federation</t>
  </si>
  <si>
    <t>Brovary city, Brovary territorial community, Brovarskyi district, Kyiv region, Vorzel township, Buchanskyi territorial community, Buchanskyi district, Kyiv region, Gostomel settlement, Gostomelskyi territorial community, Buchanskyi district, Kyiv region, Irpin city, Irpinskyi territorial community, Buchanskyi district, Kyivska oblast, Vasylkiv city, Vasylkiv territorial community, Obukhiv district, Kyiv region, Byshiv village, Byshiv territorial community, Fastiv district, Kyiv region</t>
  </si>
  <si>
    <t>200824-AA6A0A0E</t>
  </si>
  <si>
    <t>Overhaul of the food block in the Dubovetskyi Lyceum in the village of Dubivtka, Nezalezhnosti Square, 5 of the Dubovetsk Village Council, Ivano-Frankivsk District, Ivano-Frankivsk Region</t>
  </si>
  <si>
    <t>Dubivtsi village, Dubovets territorial community, Ivano-Frankivsk district, Ivano-Frankivsk region</t>
  </si>
  <si>
    <t>160824-064AB913</t>
  </si>
  <si>
    <t>Improving the quality of educational services in general secondary education institutions of the Lviv region</t>
  </si>
  <si>
    <t>190824-3BC622EF</t>
  </si>
  <si>
    <t>Reconstruction of the building of the NEC "Baltic comprehensive school of I-III degrees No. 3-collegium" at the address: Balta, Odesa region, str. Uvarova, 96" (correction 2): 2nd phase - extension of a one-story and three-story school with a basement to the building of the Baltic General Education School of I-III Levels No. 3-collegium", 3rd phase - reconstruction of buildings (gym, boiler room, auxiliary buildings), improvement of the territory of the school "Baltic comprehensive school of grades I-III No. 3-collegium"</t>
  </si>
  <si>
    <t>the city of Balta, the Baltic Territorial Community, Podilsky District, Odesa Region</t>
  </si>
  <si>
    <t>190824-B2BFE347</t>
  </si>
  <si>
    <t>"New construction of the protective structure of the civil defense of Lyceum No. 3 "Harmoniya" of the Pomichnya City Council of the Kirovohrad Region" at the address: Vynogradna Street, 107 of the city of Pomichna, Novoukrainian District, Kirovohrad Region"</t>
  </si>
  <si>
    <t>the city of Pomichna, Pomichnya territorial community, Novoukrainsky district, Kirovohrad region</t>
  </si>
  <si>
    <t>190824-ED9D000F</t>
  </si>
  <si>
    <t>Purchase of learning aids (special means of correction of psychophysical development) for persons with special educational needs in the conditions of inclusive education.</t>
  </si>
  <si>
    <t>160824-C75B29BA</t>
  </si>
  <si>
    <t>Subsidy from the state budget to local budgets for the provision of safe conditions in preschool education institutions in the frontline areas</t>
  </si>
  <si>
    <t>160824-0E40CABB</t>
  </si>
  <si>
    <t>Construction of the repository of the National Museum of Folk Architecture and Life of Ukraine</t>
  </si>
  <si>
    <t>190824-3D6BB317</t>
  </si>
  <si>
    <t>"New construction of the protective building of civil defense of the Kamian Lyceum of the Kamianets Village Council of the Chernivtsi District of the Chernivtsi Region"</t>
  </si>
  <si>
    <t>Kamianka territorial community, Chernivtsi district, Chernivtsi region, Kamyanka village, Kamianka territorial community, Chernivtsi district, Chernivtsi region</t>
  </si>
  <si>
    <t>180824-D60288B5</t>
  </si>
  <si>
    <t>Ensuring the teaching of the educational subject "Defense of Ukraine" in institutions that ensure the acquisition of a complete general secondary education</t>
  </si>
  <si>
    <t>180824-292E2991</t>
  </si>
  <si>
    <t>Arrangement of safe conditions in institutions providing general secondary education (fire protection)</t>
  </si>
  <si>
    <t>160824-FF043A51</t>
  </si>
  <si>
    <t>Overhaul of the building and anti-radiation shelter of the Kobzartsi primary school with the preschool unit of the Sniguriv city council at the address: Kobzartsi village, str. Tsentralna, 5, Bashtansky district, Mykolaiv region</t>
  </si>
  <si>
    <t>Snigurivska territorial community, Bashtanskyi district, Mykolaiv region, Kobzartsi village, Snigurivska territorial community, Bashtanskyi district, Mykolaiv region</t>
  </si>
  <si>
    <t>210824-AD4586A1</t>
  </si>
  <si>
    <t>Ensuring the teaching of the educational subject "Technology" in institutions providing full general secondary education</t>
  </si>
  <si>
    <t>190824-6ACDC528</t>
  </si>
  <si>
    <t>Overhaul of the cafeteria and dining room (with arrangement in accordance with the technological model "Basic kitchen") of the municipal regional specialized boarding school of II-III degrees with in-depth study of individual subjects "Multidisciplinary Lyceum for gifted children"</t>
  </si>
  <si>
    <t>170824-D12FE811</t>
  </si>
  <si>
    <t>"New construction of a dual-purpose building (with protective properties of an anti-radiation shelter) with a capacity of 200 people." Reuse project</t>
  </si>
  <si>
    <t>city ​​of Zaporizhia, Zaporizhia territorial community, Zaporizhia district, Zaporizhia region</t>
  </si>
  <si>
    <t>190824-B0C1AF61</t>
  </si>
  <si>
    <t>SHIELD OF EDUCATION (Safe space for learning in educational institutions of the Sumy city territorial community)</t>
  </si>
  <si>
    <t>Sumy territorial community, Sumy district, Sumy region, Sumy city, Sumy territorial community, Sumy district, Sumy region</t>
  </si>
  <si>
    <t>220824-1D187EEF</t>
  </si>
  <si>
    <t>Reconstruction of the building of the Novobuzka Lyceum No. 7 of the Novobuzka City Council at the address: Shiroka Ploshka Street, building 10, Novy Bug, Bashtansky District, Mykolaiv Region.</t>
  </si>
  <si>
    <t>Novobuzka territorial community, Bashtansky district, Mykolaiv region, Novy Bug city, Novobuzka territorial community, Bashtansky district, Mykolaiv region</t>
  </si>
  <si>
    <t>210824-3E34E4F2</t>
  </si>
  <si>
    <t>New construction of the Chevonodolyn Lyceum, Chervona Dolyna village, Myru Street, 39, Shirokivska TG, Bashtansky District, Mykolaiv Oblast"</t>
  </si>
  <si>
    <t>Shirokivska territorial community, Bashtanskyi district, Mykolaiv region, Chervona Dolyna village, Shirokivska territorial community, Bashtanskyi district, Mykolaiv region</t>
  </si>
  <si>
    <t>220824-74A02865</t>
  </si>
  <si>
    <t>Overhaul of the building of the Yakovlivskiy support institution of general secondary education of the Stepaniv village council of the Rozdilnya district of the Odesa region</t>
  </si>
  <si>
    <t>Stepanivska territorial community, Rozdilnianskyi district, Odesa region</t>
  </si>
  <si>
    <t>200824-C879B12B</t>
  </si>
  <si>
    <t>"Reconstruction of the out-of-school institution "Kirovohrad Regional Center for Children's and Youth Creativity" at 36 Kalinina St. in Kirovohrad (correction)"</t>
  </si>
  <si>
    <t>150824-2D0525B2</t>
  </si>
  <si>
    <t>Construction of a comprehensive school of grades I-III in the village of Davydivka of Storozhynetsk city council of Chernivtsi district of Chernivtsi region</t>
  </si>
  <si>
    <t>Davydivka village, Storozhynetsk territorial community, Chernivtsi district, Chernivtsi region</t>
  </si>
  <si>
    <t>160824-335FAA39</t>
  </si>
  <si>
    <t>Overhaul of the interior of the building of the Shevchenkiv Lyceum of the Shevchenkiv Village Council of the Mykolaiv Region at the address: Shevchenkove village, Shevchenka Street, 3, which is being carried out in connection with damage caused by the aggression of the Russian Federation.</t>
  </si>
  <si>
    <t>Shevchenkive village, Shevchenkiv territorial community, Mykolaiv district, Mykolaiv region</t>
  </si>
  <si>
    <t>200824-7ACAB8FD</t>
  </si>
  <si>
    <t>Overhaul of the premises of the Brovary City Library at Blvd. Nezalezhnosti, 5 in Brovary, Kyiv region</t>
  </si>
  <si>
    <t>Brovary territorial community, Brovary district, Kyiv region, Brovary city, Brovary territorial community, Brovary district, Kyiv region</t>
  </si>
  <si>
    <t>200824-CA2DCC79</t>
  </si>
  <si>
    <t>"Capital renovation of the food block and dining room of the Communal Institution "Lyceum with Enhanced Military and Physical Training of the Air Force" of the Vinnytsia Regional Council, Mykola Lerontovych Ave., 12, Tulchyn, Vinnytsia Region"</t>
  </si>
  <si>
    <t>Tulchyn city, Tulchyn territorial community, Tulchyn district, Vinnytsia region</t>
  </si>
  <si>
    <t>200824-FB1EDD61</t>
  </si>
  <si>
    <t>"Construction of a preschool educational institution in the village of Karapchiv of Vyzhnytsky district of Chernivtsi region"</t>
  </si>
  <si>
    <t>Vashkivetska territorial community, Vyzhnytskyi district, Chernivtsi region, Karapchiv village, Vashkivetska territorial community, Vyzhnytskyi district, Chernivtsi region</t>
  </si>
  <si>
    <t>170824-8B1AF6A4</t>
  </si>
  <si>
    <t>Construction of a non-residential building for the arrangement of the school canteen and the library of Mizhhirska Secondary School I-III degrees No. 1 in the village of Mizhhirya, Transcarpathian region</t>
  </si>
  <si>
    <t>Mizhhirya territorial community, Khustsky district, Transcarpathian region, Mizhhirya settlement, Mizhhirsky territorial community, Khustskyi district, Transcarpathian region</t>
  </si>
  <si>
    <t>220824-E60259D4</t>
  </si>
  <si>
    <t>Overhaul of the food block of the ZZSO village of Vydrychka</t>
  </si>
  <si>
    <t>Bohdan Territorial Community, Rakhiv District, Transcarpathian Region, Vydrychka Village, Bohdan Territorial Community, Rakhiv District, Transcarpathian Region</t>
  </si>
  <si>
    <t>220824-7D14B783</t>
  </si>
  <si>
    <t>Reconstruction of the building of the communal institution "Znamyanka special school KOR" at the address: 89 Viktora Goloho str., Znamyanka, Kirovohrad region"</t>
  </si>
  <si>
    <t>Znamyanka territorial community, Kropyvnytskyi district, Kirovohrad region, Znamyanka city, Znamyanka territorial community, Kropyvnytskyi district, Kirovohrad region</t>
  </si>
  <si>
    <t>170824-74213D13</t>
  </si>
  <si>
    <t>Creation of a safe environment in educational institutions of the Cherkasy region</t>
  </si>
  <si>
    <t>Cherkasy region</t>
  </si>
  <si>
    <t>190824-B002C628</t>
  </si>
  <si>
    <t>Overhaul of the canteen and cafeteria of the Ivan Franko Bakosh Lyceum in the village of Bakosh on the street Shkilna 60, Berehiv district, Zakarpattia region</t>
  </si>
  <si>
    <t>Bativska Territorial Community, Berehiv District, Transcarpathian Region, Bakosh Village, Bativ Territorial Community, Berehiv District, Zakarpattia Region</t>
  </si>
  <si>
    <t>220824-543C003F</t>
  </si>
  <si>
    <t>New construction of a protective structure (PRU) for participants in the educational process of the Mykhailiv Lyceum of the Stepiv Village Council of the Mykolayiv District of Mykolayiv Oblast at the address: Mykolayiv Region, Mykolayiv District, Mykhailivka Village, str. Embankment, bldg. 1A</t>
  </si>
  <si>
    <t>Mykhailivka village, Stepivska territorial community, Mykolaiv district, Mykolaiv region</t>
  </si>
  <si>
    <t>200824-9013347C</t>
  </si>
  <si>
    <t>Reconstruction of ZZSO I-III degrees No. 1 and the entire property complex at the address: st. Nezalezhnosti, 60, Bobrovytsia, Nizhinsky district, Chernihiv region</t>
  </si>
  <si>
    <t>Bobrovytsia territorial community, Nizhynskyi district, Chernihiv region, Bobrovytsia city, Bobrovytsia territorial community, Nizhynskyi district, Chernihiv region</t>
  </si>
  <si>
    <t>200824-3A51899E</t>
  </si>
  <si>
    <t>"Complex project on thermal modernization of budget buildings in the city of Zaporizhzhia"</t>
  </si>
  <si>
    <t>220824-323F75C9</t>
  </si>
  <si>
    <t>Thermal modernization of general secondary education institutions</t>
  </si>
  <si>
    <t>200824-BD8F4C12</t>
  </si>
  <si>
    <t>Overhaul of the dining hall and cafeteria of the Terebovlya Academic Lyceum named after Yaroslav Stetsko at the address: Terebovlya, Zastinotska St., 41</t>
  </si>
  <si>
    <t>Terebovlya city, Terebovlya territorial community, Ternopil district, Ternopil region</t>
  </si>
  <si>
    <t>210824-0BECC495</t>
  </si>
  <si>
    <t>Reconstruction and extension of the Verenchanska Primary School I-III grades on the street. Shevchenko, 80 in the village. Verenchanka, Chernivtsi district, Chernivtsi region</t>
  </si>
  <si>
    <t>Verenchanka village, Verenchanska territorial community, Chernivtsi district, Chernivtsi region</t>
  </si>
  <si>
    <t>170824-773D0983</t>
  </si>
  <si>
    <t>Reconstruction of a part of the premises of the Pereyaslav Art School with the arrangement of an internal toilet at the address of st. Bohdan Khmelnytskyi, 47, Pereyaslav, Kyiv region</t>
  </si>
  <si>
    <t>Pereyaslav city, Pereyaslav territorial community, Boryspil district, Kyiv region</t>
  </si>
  <si>
    <t>210824-DB737DFE</t>
  </si>
  <si>
    <t>"Reconstruction of buildings and structures of sports infrastructure facilities located at the address: Uzhgorod city, Zankovetska street, building 5." 1st stage: Reconstruction of the game sports hall No. 1</t>
  </si>
  <si>
    <t>Uzhgorod territorial community, Uzhgorod district, Transcarpathian region, Uzhgorod city, Uzhgorod territorial community, Uzhgorod district, Transcarpathian region</t>
  </si>
  <si>
    <t>220824-F0A2E70B</t>
  </si>
  <si>
    <t>Overhaul - comprehensive energy-efficient modernization of the building of the Kostiantyn Svetenko Kiyin Lyceum of the Kiyin Village Council.</t>
  </si>
  <si>
    <t>Kiyin Territorial Community, Chernihiv District, Chernihiv Oblast, Kiinka Village, Kiyin Territorial Community, Chernihiv District, Chernihiv Region</t>
  </si>
  <si>
    <t>200824-71CAD1AF</t>
  </si>
  <si>
    <t>Restoration of institutions that provide general secondary education in the Kherson region</t>
  </si>
  <si>
    <t>Borozenske village, Borozen territorial community, Beryslav district, Kherson region, Visokopilya township, Visokopil territorial community, Beryslav district, Kherson region, Kochubeyivka village, Kochubey territorial community, Beryslav district, Kherson region, Orlove village, Kochubey territorial community, Beryslav district, Kherson region region</t>
  </si>
  <si>
    <t>160824-F41206C8</t>
  </si>
  <si>
    <t>Overhaul with the implementation of thermomodernization measures of the external structures of the building of the Vilkhovets Lyceum of the Vilkhovets Village Council of the Tyachiv District of the Transcarpathian Region. Centralna St., 59A"</t>
  </si>
  <si>
    <t>Vilkhovetska territorial community, Tyachiv district, Zakarpattia region, Vilkhivtsi village, Vilkhovetska territorial community, Tyachiv district, Zakarpattia region</t>
  </si>
  <si>
    <t>200824-9E20743B</t>
  </si>
  <si>
    <t>Overhaul of the food block in Yasinyansk ZZSO I-III degrees No. 2, at the address of st. Shevchenko, 5, village Ash,</t>
  </si>
  <si>
    <t>Yasinyan territorial community, Rakhiv district, Zakarpattia region, Yasinya town, Yasinyan territorial community, Rakhiv district, Zakarpattia region</t>
  </si>
  <si>
    <t>210824-66982C21</t>
  </si>
  <si>
    <t>Construction, reconstruction, overhaul, equipping and creation of new educational space in general secondary education institutions</t>
  </si>
  <si>
    <t>Khmelnytskyi region</t>
  </si>
  <si>
    <t>200824-6BDB24B2</t>
  </si>
  <si>
    <t>Development of sports infrastructure of Khmelnytskyi region</t>
  </si>
  <si>
    <t>210824-C7B67067</t>
  </si>
  <si>
    <t>The new construction of the protective structure of the civil defense of the Glodoska Lyceum of the Glodoska Village Council, located at the address: p. Glodosy, Tsentralna street, building 69, Novoukrainsky district, Kirovohrad region</t>
  </si>
  <si>
    <t>Glodosy village, Glodos territorial community, Novoukrainsky district, Kirovohrad region</t>
  </si>
  <si>
    <t>190824-11548919</t>
  </si>
  <si>
    <t>Reconstruction of the building of the preschool education institution in the village of Nevytsk, Sadova Street, 124, Onokiv territorial community, Uzhgorod district, Zakarpattia region</t>
  </si>
  <si>
    <t>Onokiv territorial community, Uzhgorod district, Transcarpathian region, Nevytske village, Onokiv territorial community, Uzhgorod district, Transcarpathian region</t>
  </si>
  <si>
    <t>210824-F8E08C24</t>
  </si>
  <si>
    <t>Creation of civil defense facilities in educational institutions of the Sumy region and return to offline education</t>
  </si>
  <si>
    <t>190824-EB04E5C3</t>
  </si>
  <si>
    <t>Restoration of the administrative building of the Institute of Geological Sciences of the National Academy of Sciences of Ukraine on St. O. Honchara, 55-B in Kyiv</t>
  </si>
  <si>
    <t>200824-0B7635A5</t>
  </si>
  <si>
    <t>Modernization of food blocks in educational institutions</t>
  </si>
  <si>
    <t>210824-40E38F90</t>
  </si>
  <si>
    <t>Overhaul of the dining room (food block) of the Verkhnivoritsky institution of general secondary education of the I-III degrees named after Sofia Malylyo of the Nizhnyvoritsk village council of the Mukachevo district of the Zakarpattia region on Verkhovynska street, 4 in the village of Verkhni Vorota</t>
  </si>
  <si>
    <t>Nizhnyovorita Territorial Community, Mukachevo District, Transcarpathian Region, Verkhni Vorota Village, Nizhnevoritska Territorial Community, Mukachevo District, Transcarpathian Region</t>
  </si>
  <si>
    <t>210824-C565D346</t>
  </si>
  <si>
    <t>"Construction of a universal sports hall of the sports complex of the municipal institution "Regional Specialized Children's and Youth School of the Olympic Reserve" of the Rivne Regional Council on the territory of the Spanivska Village Council (in the area of ​​Makarova Street, Rivne)" Adjustment of stage "P"</t>
  </si>
  <si>
    <t>Shpaniv village, Shpaniv territorial community, Rivne district, Rivne region</t>
  </si>
  <si>
    <t>190824-6754B406</t>
  </si>
  <si>
    <t>Restoration of damaged and carrying out repair measures to improve the conditions of stay of participants in the educational process in vocational and technical education institutions</t>
  </si>
  <si>
    <t>Lebedyn territorial community, Sumy district, Sumy region, Lebedyn city, Lebedyn territorial community, Sumy district, Sumy region, Sumy territorial community, Sumy district, Sumy region, Sumy city, Sumy territorial community, Sumy district, Sumy region, Shostky territorial community, Shostky district, Sumy region, Shostka city, Shostky territorial community, Shostky district, Sumy region</t>
  </si>
  <si>
    <t>180824-EFDA84D4</t>
  </si>
  <si>
    <t>Reconstruction of the premises and replacement of equipment of the canteen of the support institution "Velykolazivskii Lyceum" str. Voznesenska b/n Baranynska village council of Uzhhorod district</t>
  </si>
  <si>
    <t>Baranynska Territorial Community, Uzhgorod District, Transcarpathian Region, Velyki Lazy Village, Baranynska Territorial Community, Uzhgorod District, Transcarpathian Region</t>
  </si>
  <si>
    <t>200824-4D75EEBA</t>
  </si>
  <si>
    <t>Overhaul of the boiler house of the Dubiv Lyceum, Dubiv Town Council on the street. Myru, 124v smt. Dubove, Tyachiv district, Zakarpattia region</t>
  </si>
  <si>
    <t>Dubivska Territorial Community, Tyachiv District, Zakarpattia Oblast, Dubove Township, Dubivska Territorial Community, Tyachiv District, Zakarpattia Region</t>
  </si>
  <si>
    <t>220824-CF78CAA5</t>
  </si>
  <si>
    <t>"Reconstruction of the soldier's canteen building for a preschool educational institution on the street. Gvardiyska, 15 in the city of Storozhynets, Chernivtsi region"</t>
  </si>
  <si>
    <t>Storozhynets city, Storozhynets territorial community, Chernivtsi district, Chernivtsi region</t>
  </si>
  <si>
    <t>160824-B919BBAB</t>
  </si>
  <si>
    <t>Overhaul of the food block of the Kontsiv Lyceum of the Kholmkiv Village Council of the Uzhhorod District of the Transcarpathian Region on St. Myru, bldg. 161 in the village finally</t>
  </si>
  <si>
    <t>Kontsovo village, Kholmkiv territorial community, Uzhgorod district, Transcarpathian region</t>
  </si>
  <si>
    <t>200824-84D3CA61</t>
  </si>
  <si>
    <t>Construction, reconstruction, overhaul of preschool education institutions</t>
  </si>
  <si>
    <t>Kamianets-Podilskyi territorial community, Kamianets-Podilskyi district, Khmelnytskyi region, Novoushytskyi territorial community, Kamianets-Podilskyi district, Khmelnytskyi region, Teofipolskyi territorial community, Khmelnytskyi district, Khmelnytskyi region, Yarmolynetsk territorial community, Khmelnytskyi district, Khmelnytskyi region, Netishyn territorial community, Shepetivskyi district, Khmelnytskyi region</t>
  </si>
  <si>
    <t>210824-57B87413</t>
  </si>
  <si>
    <t>"Overhaul with the use of energy-saving technologies for comprehensive thermal modernization of the dormitory of the Chernihiv basic professional medical college" at the address of the city of Chernihiv, str. Pyatnytska, 42 with priority selection"</t>
  </si>
  <si>
    <t>220824-03E05D22</t>
  </si>
  <si>
    <t>"Reconstruction of the Educational and Recreational Center "International Center for Children's Scientific Creativity" on St. Kvitky Tsysyk, 14"</t>
  </si>
  <si>
    <t>160824-1EECDB11</t>
  </si>
  <si>
    <t>Network of Centers for making up for educational losses</t>
  </si>
  <si>
    <t>160824-6846411E</t>
  </si>
  <si>
    <t>Restoration of the Old Academic Building of the Bratsky Monastery Ensemble at 2 G.Skovorody St. in the Podilsky District of Kyiv</t>
  </si>
  <si>
    <t>160824-E02B3AB2</t>
  </si>
  <si>
    <t>Overhaul of the basement of the Kamiankiv Lyceum with the arrangement of dual-purpose premises with protective properties of the PRU at the address: st. Shkilna, 32-A, Kamianka village, Ternopil district, Ternopil region</t>
  </si>
  <si>
    <t>Kamianky village, Pidvolochy territorial community, Ternopil district, Ternopil region</t>
  </si>
  <si>
    <t>200824-EA9833D2</t>
  </si>
  <si>
    <t>New construction of protective structures of civil defense (anti-radiation shelter) within access to educational institutions in the Kharkiv region</t>
  </si>
  <si>
    <t>Balakliya territorial community, Izyum district, Kharkiv region, Balakliya city, Balakliya territorial community, Izyum district, Kharkiv region</t>
  </si>
  <si>
    <t>220824-D98DDE39</t>
  </si>
  <si>
    <t>Overhaul of the basement floor of the Pidvolochyskyi Lyceum with the arrangement of dual-purpose premises with protective properties of the PRU at the address: str. Danyla Halytskoho, 90, Pidvolochysk town, Ternopil district, Ternopil region</t>
  </si>
  <si>
    <t>Pidvolochysk settlement, Pidvolochysk territorial community, Ternopil district, Ternopil region</t>
  </si>
  <si>
    <t>210824-0FF5CC62</t>
  </si>
  <si>
    <t>Overhaul of the cafeteria of the Pniv Lyceum of the Pasichnian Village Council of the Nadvirnian District of the Ivano-Frankivsk Region</t>
  </si>
  <si>
    <t>Pasichnyansk territorial community, Nadvirnyanskyi district, Ivano-Frankivsk region, Pniv village, Pasichnyansk territorial community, Nadvirnyanskyi district, Ivano-Frankivsk region</t>
  </si>
  <si>
    <t>190824-062B68D0</t>
  </si>
  <si>
    <t>Emergency and restoration work (overhaul) of the non-residential building of the Starosaltiv preschool institution (nursery-kindergarten) "Barvinok - 100" of the Starosaltiv settlement council of the Chuguyiv district of the Kharkiv region, which is located at the address: Kharkiv region, Chuguyiv district, Stary Saltiv village, st. Sadova 87A</t>
  </si>
  <si>
    <t>Starosaltiv territorial community, Chuguyiv district, Kharkiv region, Stary Saltiv settlement, Starosaltiv territorial community, Chuguyiv district, Kharkiv region</t>
  </si>
  <si>
    <t>220824-9D8891BC</t>
  </si>
  <si>
    <t>EDUCATION WITHOUT BORDERS (rebuilding, repairs and improving the quality of educational services in general secondary education institutions of the Sumy region)</t>
  </si>
  <si>
    <t>Sumy region</t>
  </si>
  <si>
    <t>210824-764880B7</t>
  </si>
  <si>
    <t>Construction of a multi-functional sports ground located on the territory of the Chornoholovsk general secondary education institution of grades I-III at the address: Zakarpattia region, Uzhgorod district, Chornogolova village, bldg. 324</t>
  </si>
  <si>
    <t>Dubrynytsk-Malobereznyan territorial community, Uzhgorod district, Transcarpathian region, Chornogolova village, Dubrynytsk-Malobereznyan territorial community, Uzhgorod district, Transcarpathian region</t>
  </si>
  <si>
    <t>220824-15658CD3</t>
  </si>
  <si>
    <t>Reconstruction of Secondary School No. 3. Tyachiv (Tyachiv Lyceum with the Hungarian language of instruction named after Sh. Gollosh)</t>
  </si>
  <si>
    <t>Tyachiv territorial community, Tyachiv district, Transcarpathian region, Tyachiv city, Tyachiv territorial community, Tyachiv district, Transcarpathian region</t>
  </si>
  <si>
    <t>220824-D1DADCC5</t>
  </si>
  <si>
    <t>Construction of the Sumy Technopark of Education on the basis of the State Educational Institution "Sumy Interregional Higher Vocational School"</t>
  </si>
  <si>
    <t>170824-2ED2E231</t>
  </si>
  <si>
    <t>"Construction of premises for the sports hall of the communal institution "Central Ukrainian Scientific Lyceum Boarding School of the Kirovohrad Regional Council"</t>
  </si>
  <si>
    <t>Kropyvnytskyi territorial community, Kropyvnytskyi district, Kirovohrad region, Kropyvnytskyi city, Kropyvnytskyi territorial community, Kropyvnytskyi district, Kirovohrad region</t>
  </si>
  <si>
    <t>190824-C06D26DC</t>
  </si>
  <si>
    <t>BRIGHT CHILDHOOD (improvement of conditions of stay in preschool education institutions of the Sumy region)</t>
  </si>
  <si>
    <t>200824-21437622</t>
  </si>
  <si>
    <t>Reconstruction of the communal institution "Zaporizhia Vocational Music College named after P.I. Maiborody" of the Zaporizhzhia Regional Council (Art education of the future)</t>
  </si>
  <si>
    <t>220824-0F597557</t>
  </si>
  <si>
    <t>Reconstruction of the baseball stadium of the communal institution "Regional Specialized Children's and Youth School of the Olympic Reserve-2"</t>
  </si>
  <si>
    <t>150824-16DA8EAA</t>
  </si>
  <si>
    <t>Restoration of the buildings of the Institute of Radiophysics and Electronics named after O. Ya. Usykov of the National Academy of Sciences of Ukraine in Kharkiv, 12 Akademika Proskura Street</t>
  </si>
  <si>
    <t>Kharkiv territorial community, Kharkiv district, Kharkiv region</t>
  </si>
  <si>
    <t>220824-2490A84B</t>
  </si>
  <si>
    <t>Repairs of food blocks in educational institutions of the Sumy region</t>
  </si>
  <si>
    <t>200824-C3D326E8</t>
  </si>
  <si>
    <t>Reconstruction of the building of the medical building of the KNP "Bashtanka Multidisciplinary Hospital" of the Bashtanka City Council at the address: Mykolaiv Region, Bashtanka, str. Yuvileyna, 3</t>
  </si>
  <si>
    <t>Health care</t>
  </si>
  <si>
    <t>Medical facilities and construction</t>
  </si>
  <si>
    <t>Bashtanka city, Bashtanka territorial community, Bashtanka district, Mykolaiv region</t>
  </si>
  <si>
    <t>200824-54115D3B</t>
  </si>
  <si>
    <t>Reconstruction of the building of the polyclinic of the KNP "Bashtan multidisciplinary hospital" of the Bashtan city council at the address: Mykolaiv region, Bashtanka, Yuvileyna street, 3.</t>
  </si>
  <si>
    <t>Bashtan territorial community, Bashtan district, Mykolaiv region, Bashtanka city, Bashtan territorial community, Bashtan district, Mykolaiv region</t>
  </si>
  <si>
    <t>210824-51C42FD8</t>
  </si>
  <si>
    <t>"Strengthening the health care system and preserving life" (HEAL Ukraine)</t>
  </si>
  <si>
    <t>150824-20D15B82</t>
  </si>
  <si>
    <t>Creation of a regional children's consultative and diagnostic center as part of the Chernivtsi Regional Children's Clinical Hospital</t>
  </si>
  <si>
    <t>130824-9811AFAD</t>
  </si>
  <si>
    <t>Restoration of institutions, modernization of health care institutions of the Kyiv region</t>
  </si>
  <si>
    <t>190824-8B3CC723</t>
  </si>
  <si>
    <t>Reconstruction of the building And at the address of Kyiv, str. Mykoly Amosova, 8 and creation of departments of innovative cardioneurorehabilitation and intensive therapy of the Kyiv branch of the State institution "Heart Institute of the Ministry of Health of Ukraine"</t>
  </si>
  <si>
    <t>160824-4E9BAE11</t>
  </si>
  <si>
    <t>Reconstruction of the reception department of the surgical building of the KNP "Vinnytsia Regional Clinical Hospital named after M.I. Pirogov of the Vinnytsia Regional Council"</t>
  </si>
  <si>
    <t>Vinnytsia city, Vinnytsia territorial community, Vinnytsia district, Vinnytsia region</t>
  </si>
  <si>
    <t>180824-B992AE9D</t>
  </si>
  <si>
    <t>Construction of the building of the department of physical and rehabilitation medicine at the address: Donetsk region, Sviatohirsk, str. Molodizhna, 66</t>
  </si>
  <si>
    <t>Sviatohorsk territorial community, Kramatorsk district, Donetsk region</t>
  </si>
  <si>
    <t>150824-AA9B5692</t>
  </si>
  <si>
    <t>"Construction of the medical and rehabilitation building of the State University "National Institute of Cardiovascular Surgery named after M.M. Amosov National Academy of Sciences of Ukraine"</t>
  </si>
  <si>
    <t>160824-5534BBE4</t>
  </si>
  <si>
    <t>New construction of the medical and rehabilitation building for war veterans and internally displaced persons of the KP "Rivna Regional Hospital for War Veterans" on str. Derazhenska 39 in the village Klevan, Klevan territorial community, Rivne district, Rivne region</t>
  </si>
  <si>
    <t>Klevan settlement, Klevan territorial community, Rivne district, Rivne region</t>
  </si>
  <si>
    <t>150824-186CCB7B</t>
  </si>
  <si>
    <t>Reconstruction of the first floor of building No. 17 of the KNP "VOKL named after M.I. Pirogov VOR" for the location of the Center for Thermal Trauma and Plastic Surgery at Vinnytsia, str. Pirohova, 46 (correction 2)</t>
  </si>
  <si>
    <t>170824-525848A7</t>
  </si>
  <si>
    <t>Reconstruction of building No. 7 (lit. No. 1) of the regional hospital named after M.I. Pirogov. under the Center for Medical Rehabilitation and Physiotherapy at the address: 46 Pyrogova Street, Vinnytsia (correction 3)</t>
  </si>
  <si>
    <t>150824-87976043</t>
  </si>
  <si>
    <t>Construction of a dual-purpose parking lot with the protective properties of civil defense structures and the pat of the anatomical department on the site of building H-1 (morgue) of the KNP "Storozhynetsk multidisciplinary intensive care hospital" on Vidinovsky Street, 22 in the city of Storozhynets, Chernivtsi district, Chernivtsi region</t>
  </si>
  <si>
    <t>210824-50745F5C</t>
  </si>
  <si>
    <t>Project "Emergency response to COVID-19 and vaccination in Ukraine" Additional funding of the project "Emergency response to COVID-19 and vaccination in Ukraine"</t>
  </si>
  <si>
    <t>Health</t>
  </si>
  <si>
    <t>150824-F3382094</t>
  </si>
  <si>
    <t>Overhaul of the cardiological building of the communal enterprise Rivne Regional Clinical Hospital named after Yuriy Semenyuk of the Rivne Regional Council at the address: Rivne Region, Rivne, str. Kyivska, 78-g (energy saving measures)</t>
  </si>
  <si>
    <t>Rivne territorial community, Rivne district, Rivne region</t>
  </si>
  <si>
    <t>190824-ABCBD9AE</t>
  </si>
  <si>
    <t>Reconstruction of hospital building No. 1 (urology department) under the rehabilitation center of the CNP "Duben City Hospital" of the Duben City Council at the address: str. Lvivska, 73, Dubno, Rivne region</t>
  </si>
  <si>
    <t>Dubno city, Dubno territorial community, Dubno district, Rivne region</t>
  </si>
  <si>
    <t>220824-090C7E5A</t>
  </si>
  <si>
    <t>Overhaul of insulation of the facade, replacement of window blocks, improvement of the territory of the Communal Enterprise "Baltic Multidisciplinary Hospital" of the Baltic City Council of the Odesa Region at the address: 66101, st. Lomonosova, 181, Balta, Odesa region</t>
  </si>
  <si>
    <t>160824-1E91468D</t>
  </si>
  <si>
    <t>Reconstruction of the surgical building for the surgical building with the emergency medical care department of the communal non-profit enterprise "CENTRAL CITY HOSPITAL" of the Rivne City Council at the address: str. Mykoly Karnaukhova, 25a, Rivne, Rivne region</t>
  </si>
  <si>
    <t>city ​​of Rivne, Rivne territorial community, Rivne district, Rivne region</t>
  </si>
  <si>
    <t>220824-E8D8B8C5</t>
  </si>
  <si>
    <t>4.5.0 recovery center</t>
  </si>
  <si>
    <t>150824-2067E851</t>
  </si>
  <si>
    <t>Improving the quality of medical education through the development of University hospitals in Ukraine</t>
  </si>
  <si>
    <t>180824-F0AF1587</t>
  </si>
  <si>
    <t>Strengthening the capacity of health care institutions to provide inpatient rehabilitation care</t>
  </si>
  <si>
    <t>160824-090F4644</t>
  </si>
  <si>
    <t>New construction of the building "Regional Center for Psychiatric, Narcological and Rehabilitation Assistance for the Population and Internally Displaced Persons" of the communal enterprise "Ostroh Regional Psychiatric Hospital" of the Rivne Regional Council at the address: Ostrog Prospekt Nezalezhnosti, 40 A, Rivne district, Rivne region.</t>
  </si>
  <si>
    <t>Ostroh territorial community, Rivne district, Rivne region, Ostrog city, Ostroh territorial community, Rivne district, Rivne region</t>
  </si>
  <si>
    <t>210824-36138B12</t>
  </si>
  <si>
    <t>Construction of a new joint building of the Chernivtsi Regional Children's Clinical Hospital and the Chernivtsi Regional Center for Disease Control and Prevention of the Ministry of Health of Ukraine</t>
  </si>
  <si>
    <t>150824-91DAB926</t>
  </si>
  <si>
    <t>Arrangement of safe conditions in health care institutions</t>
  </si>
  <si>
    <t>160824-E1EAB430</t>
  </si>
  <si>
    <t>Improving the quality of medical services in the Lviv region</t>
  </si>
  <si>
    <t>200824-A90943DB</t>
  </si>
  <si>
    <t>Creation of a multidisciplinary scientific and clinical center of modern evidence-based physical and rehabilitation medicine on the basis of reconstruction of the complex of buildings and structures of the State University" Institute of Spine and Joint Pathology named after prof. M.I. Sitenko of the National Academy of Sciences of Ukraine", at the address: Kharkiv, G. Skovorody, 80 (Pushkinska, 80)</t>
  </si>
  <si>
    <t>170824-EC84D58D</t>
  </si>
  <si>
    <t>Construction of a medical and rehabilitation building for patients after organ transplantation on the territory of the Irpin branch of the State Institution "Heart Institute of the Ministry of Health of Ukraine" at the address: Irpin, str. Stusa Vasyla, 31</t>
  </si>
  <si>
    <t>Irpin city, Irpin territorial community, Buchansky district, Kyiv region</t>
  </si>
  <si>
    <t>160824-D74BBEA5</t>
  </si>
  <si>
    <t>Overhaul of anti-radiation shelter No. 97336 KNP "Kitsman multidisciplinary intensive care hospital" at the address 59300, Chernivtsi region, Chernivtsi district, Kitsman city, Nezalezhnosti street, 1</t>
  </si>
  <si>
    <t>Kitsman territorial community, Chernivtsi district, Chernivtsi region</t>
  </si>
  <si>
    <t>210824-4A46436B</t>
  </si>
  <si>
    <t>Reconstruction of the housing of the summer "B" OKNP "Chernivetska Oblast Children's Clinical Hospital" with the extension of departments of emergency medical care, anesthesiology, and intensive therapy at the address: Chernivtsi region, Chernivtsi district, Chernivtsi territorial community, Chernivtsi city, st. Ruska, 207-A</t>
  </si>
  <si>
    <t>190824-9DA75942</t>
  </si>
  <si>
    <t>The new construction of a protective structure of the civil defense storage of the communal non-commercial enterprise "Podilskyi Regional Center of Oncology of the Vinnytsia Regional Council" at the address: Vinnytsia, str. 84, Khmelnytskyi highway</t>
  </si>
  <si>
    <t>150824-E8ED9E6A</t>
  </si>
  <si>
    <t>Repair (restoration) of the premises of the protective structure of civil defense (account number 96006) OKNP "Chernivetska regional clinical hospital" on the street. Main, 137 in Chernivtsi</t>
  </si>
  <si>
    <t>190824-23D9B305</t>
  </si>
  <si>
    <t>Complex modernization of OKNP "Chernivetska Regional Children's Clinical Hospital" with the aim of implementing energy efficiency and resource autonomy measures</t>
  </si>
  <si>
    <t>170824-E8E67754</t>
  </si>
  <si>
    <t>Creation of a single inclusive barrier-free space in the Chernivtsi Regional Children's Clinical Hospital</t>
  </si>
  <si>
    <t>170824-19D59BB1</t>
  </si>
  <si>
    <t>Installation of solar panels (with a capacity of 60 kW)</t>
  </si>
  <si>
    <t>190824-6A0F1018</t>
  </si>
  <si>
    <t>Reconstruction with completion of a building of communal property - the built-in premises of pharmacy No. 14 on Nezalezhnosti Street, 46-A in the city of Tyachiv, Zakarpattia region, for the accommodation of a center for the treatment, restoration and rehabilitation of persons who suffered as a result of the armed aggression of the Russian Federation against Ukraine.</t>
  </si>
  <si>
    <t>Tyachiv territorial community, Tyachiv district, Transcarpathian region</t>
  </si>
  <si>
    <t>200824-8F8F283D</t>
  </si>
  <si>
    <t>"Introduction of innovative technologies of medical rehabilitation of patients with diseases of the musculoskeletal system, central and peripheral nervous systems in a multidisciplinary healthcare institution"</t>
  </si>
  <si>
    <t>130824-72C45B88</t>
  </si>
  <si>
    <t>Reconstruction of the premises of the building "B" and lit. "A" with the addition of an administrative building, a dual-use anti-radiation shelter, multi-level parking in the regional communal non-profit enterprise "Chernivetsky Regional Hospital of War Veterans" on the street. Fastivska, 20 in the city of Chernivtsi, Chernivtsi region</t>
  </si>
  <si>
    <t>Chernivtsi territorial community, Chernivtsi district, Chernivtsi region, Chernivtsi city, Chernivtsi territorial community, Chernivtsi district, Chernivtsi region</t>
  </si>
  <si>
    <t>210824-2FC6D333</t>
  </si>
  <si>
    <t>Reconstruction of property complexes of regional clinical hospitals in Zhytomyr region</t>
  </si>
  <si>
    <t>Zhytomyr city, Zhytomyr territorial community, Zhytomyr district, Zhytomyr region, Stanyshivka village, Stanyshivka territorial community, Zhytomyr district, Zhytomyr region</t>
  </si>
  <si>
    <t>170824-2B37C1FE</t>
  </si>
  <si>
    <t>The new construction of a protective structure of the civil defense storage of the communal non-commercial enterprise "Vinnytsia Regional Children's Clinical Hospital of the Vinnytsia Regional Council" at the address: Ukraine, Vinnytsia, str. 108, Khmelnytskyi highway</t>
  </si>
  <si>
    <t>160824-EAE10B57</t>
  </si>
  <si>
    <t>Construction of the Regional Multidisciplinary Hospital in Kramatorsk</t>
  </si>
  <si>
    <t>150824-6320B8F5</t>
  </si>
  <si>
    <t>"Reconstruction of the reception department (emergency medical care department) of the Communal non-profit enterprise "Ivano-Frankivsk Regional Children's Clinical Hospital of the Ivano-Frankivsk Regional Council" on St. Yevhena Konovaltsya, 132 in Ivano-Frankivsk (correction)"</t>
  </si>
  <si>
    <t>Ivano-Frankivsk city, Ivano-Frankivsk territorial community, Ivano-Frankivsk district, Ivano-Frankivsk region</t>
  </si>
  <si>
    <t>190824-60FE3B37</t>
  </si>
  <si>
    <t>Overhaul (insulation of the facade and roof repair) of the polyclinic building (building A) of the Chernivtsi Regional Clinical Cardiology Center at the address: 230 Heroiv Maidanu St., Chernivtsi</t>
  </si>
  <si>
    <t>160824-789381CA</t>
  </si>
  <si>
    <t>Construction of the Center for Psychological Support and Mental Health of Children of OKNP "Chernivetska Regional Children's Clinical Hospital" as part of the All-Ukrainian mental health program "How are you?"</t>
  </si>
  <si>
    <t>160824-375B54ED</t>
  </si>
  <si>
    <t>Objects of civil protection, including anti-radiation shelter, objects of healthcare institutions of the Kyiv region</t>
  </si>
  <si>
    <t>170824-70817DA0</t>
  </si>
  <si>
    <t>Construction of the perinatal center of the KNP "Vinnytsia Regional Clinical Hospital named after E. Pirogov of the Vinnytsia Regional Council"</t>
  </si>
  <si>
    <t>180824-93C98FCD</t>
  </si>
  <si>
    <t>Reconstruction of a part of the internal power supply system with the installation of renewable energy sources in the buildings: medical building (letter E-7); department of liquid isotopes (letter B); department of solid isotopes (letter B1); radiology department (letter B2); radiology department (letter B3); food block (letter K); reception room letter (A1-2); gallery (letter E1, letter E-2, letter E1-2) KNP "City Hospital of Emergency and Rapid Medical Care" of the Zaporizhia City Council at Zaporizhzhia Region, Zaporizhzhia, str. Victory, 80</t>
  </si>
  <si>
    <t>210824-19506539</t>
  </si>
  <si>
    <t>Improving the diagnosis of oncological diseases in Ukraine: modernization and creation of nuclear medicine centers</t>
  </si>
  <si>
    <t>160824-4D7D4FF6</t>
  </si>
  <si>
    <t>Repair (restoration) of the buildings of the infectious disease building #12 and the reception infectious department of the building #14 of the regional communal non-profit enterprise "Chernivtsk Regional Clinical Hospital at 137 Golovny Street" in the city of Chernivtsi (with the installation of civil protection premises (shelters))</t>
  </si>
  <si>
    <t>220824-AFCFA8DA</t>
  </si>
  <si>
    <t>Purchase of a magnetic resonance imaging machine at the Chernivtsi Regional Children's Clinical Hospital</t>
  </si>
  <si>
    <t>200824-F9F81110</t>
  </si>
  <si>
    <t>Modernization of the material and technical base of health care institutions that provide specialized medical care</t>
  </si>
  <si>
    <t>150824-81412040</t>
  </si>
  <si>
    <t>Emergency recovery works, capital repairs, construction and development of health care facilities in the Kharkiv region</t>
  </si>
  <si>
    <t>Zmiyiv territorial community, Chuguyiv district, Kharkiv region, Taranivka village, Zmiiv territorial community, Chuguyiv district, Kharkiv region</t>
  </si>
  <si>
    <t>220824-22669D79</t>
  </si>
  <si>
    <t>Overhaul of the pulmonology department of the Ivano-Frankivsk Regional Children's Clinical Hospital of the Ivano-Frankivsk Regional Council on the street E. Konovaltsia, 132 in Ivano-Frankivsk.</t>
  </si>
  <si>
    <t>200824-20138AF3</t>
  </si>
  <si>
    <t>Capital repair (facade insulation and roof repair) of the inpatient building (building B) of the Chernivtsi Regional Clinical Cardiology Center at 230 Heroiv Maidan Street, Chernivtsi</t>
  </si>
  <si>
    <t>160824-75394253</t>
  </si>
  <si>
    <t>Overhaul of the basement with the installation of a protective building for civil protection of the Ivano-Frankivsk Regional Children's Clinical Hospital of the Ivano-Frankivsk Regional Council on St. E. Konovaltsia 132 in Ivano-Frankivsk</t>
  </si>
  <si>
    <t>200824-64736DAD</t>
  </si>
  <si>
    <t>Overhaul of the hematology department of the Chernivtsi Emergency Medical Care Hospital on ul. Fastivska, 2 in Chernivtsi</t>
  </si>
  <si>
    <t>210824-BB8608FB</t>
  </si>
  <si>
    <t>"Modernization and equipment of the department of production of radiopharmaceuticals of the All-Ukrainian center of radiosurgery of the Feofania Clinical Hospital of the State Administration of Affairs for the implementation of new diagnostic methods in oncology</t>
  </si>
  <si>
    <t>130824-09CBFCF2</t>
  </si>
  <si>
    <t>Reconstruction of the Regional Perinatal Center on St. Oleksy Tyhogo, 17-P, Kramatorsk, Donetsk region</t>
  </si>
  <si>
    <t>Kramatorsk Territorial Community, Kramatorsk District, Donetsk Region, Kramatorsk City, Kramatorsk Territorial Community, Kramatorsk District, Donetsk Region</t>
  </si>
  <si>
    <t>160824-7842A394</t>
  </si>
  <si>
    <t>"Reconstruction of block "A" of medical building No. 3 of the Feofania Clinical Hospital of the State Administration of Affairs on the street Ac. Zabolotnogo, 21 in the Holosiivsky district of Kyiv"</t>
  </si>
  <si>
    <t>140824-8C317497</t>
  </si>
  <si>
    <t>"Construction and equipping of the building of modern transplantation and surgical technologies. State University "O.O. Shalimov National Scientific Center of Surgery and Transplantology of the National Academy of Medical Sciences of Ukraine"</t>
  </si>
  <si>
    <t>160824-2E0AA618</t>
  </si>
  <si>
    <t>RESTORATION, CONSTRUCTION AND EQUIPMENT OF NDSL "OKHMATDYT" OF THE MINISTRY OF HEALTH PROTECTION OF UKRAINE</t>
  </si>
  <si>
    <t>160824-841F3CAB</t>
  </si>
  <si>
    <t>Reconstruction of the branch of the regional rehabilitation center in the communal non-profit enterprise "Regional Clinical Institution for Psychoneurological Care and Socially Significant Diseases" of the Zaporizhia Regional Council at the address of Zaporizhzhia, str. Akademika Amosova, 67</t>
  </si>
  <si>
    <t>190824-6EDE6BDD</t>
  </si>
  <si>
    <t>Restoration of health care facilities of the Kherson region</t>
  </si>
  <si>
    <t>Velyka Oleksandrivka township, Velikoy Oleksandrivka territorial community, Beryslavskyi district, Kherson region, Visokopilya township, Visokopilya territorial community, Beryslavskyi district, Kherson region, Ivanivka village, Vysokopilsk territorial community, Beryslavskyi district, Kherson region, Kherson city, Kherson territorial community, Khersonskyi district, Kherson region</t>
  </si>
  <si>
    <t>190824-9C7C85D1</t>
  </si>
  <si>
    <t>"Reconstruction of part of the cases of acute coronary insufficiency and the laboratory of radioisotope research methods of the state institution "National Scientific Center "Institute of Cardiology, Clinical and Regenerative Medicine named after Academician M. D. Strazhesk of the National Academy of Medical Sciences of Ukraine" at the address: Kyiv, str. Svyatoslav Khorobroy, 5"</t>
  </si>
  <si>
    <t>150824-E924BBDF</t>
  </si>
  <si>
    <t>Overhaul of the medical rehabilitation department (fifth floor) of building B of the Communal non-profit enterprise "Kitsman multidisciplinary intensive care hospital" at 1 Nezalezhnosti str., in the city of Kitsman, Chernivtsi region</t>
  </si>
  <si>
    <t>Kitsman territorial community, Chernivtsi district, Chernivtsi region, Kitsman city, Kitsman territorial community, Chernivtsi district, Chernivtsi region</t>
  </si>
  <si>
    <t>200824-0A439E1C</t>
  </si>
  <si>
    <t>Reconstruction of a part of the building of the cardiology building. And of the State institution "Heart Institute of the Ministry of Health of Ukraine" at the address of Kyiv, str. Bratislava, building 5-A and renovation of departments providing medical care with the use of organ and tissue transplantation</t>
  </si>
  <si>
    <t>160824-1BDEB612</t>
  </si>
  <si>
    <t>"Overhaul of storage (anti-radiation shelter) No. 29603, located in the building of the main building of the Zaporizhzhya Regional Clinical Hospital, ZOR, at 10 Orikhovskyi Shosse, Zaporizhzhia"</t>
  </si>
  <si>
    <t>210824-F93C06EF</t>
  </si>
  <si>
    <t>"Overhaul of storage (anti-radiation shelter) No. 29605, located in the building of the food block of the KNP "Zaporizhia Regional Clinical Hospital" ZOR at 10 Orikhovsky Shosse, Zaporizhzhia</t>
  </si>
  <si>
    <t>210824-3EDF0B9F</t>
  </si>
  <si>
    <t>Modernization of the regional children's resuscitation and intensive care service at the Chernivtsi Regional Children's Clinical Hospital</t>
  </si>
  <si>
    <t>190824-99784425</t>
  </si>
  <si>
    <t>New construction of a shelter in the KNP "Regional Perinatal Center" of the Zaporizhia Regional Council at the address: Zaporizhzhia, str. Yuzhnoukrainska, 17a</t>
  </si>
  <si>
    <t>190824-FCC9A3B7</t>
  </si>
  <si>
    <t>New construction of a shelter in the "Zaporizhia Regional Clinical Children's Hospital" of the Zaporizhia Regional Council at the address: Zaporizhzhia, Soborny Ave./Str. Dniprovska/Str. Oleksandrivska, 70/21/47</t>
  </si>
  <si>
    <t>190824-7CF2FF98</t>
  </si>
  <si>
    <t>New construction of a shelter in the communal non-profit enterprise "Regional Clinical Institution for Psychoneurological Care and Socially Significant Diseases" of the Zaporizhia Regional Council at the address: Zaporizhzhia, str. Sedova, 31 A</t>
  </si>
  <si>
    <t>210824-16EF3424</t>
  </si>
  <si>
    <t>New construction of a shelter in the communal non-profit enterprise "Zaporizhia Regional Clinical Hospital" of the Zaporizhia Regional Council at the address of the city of Zaporizhzhia, str. Victory, 78</t>
  </si>
  <si>
    <t>140824-DEB85D35</t>
  </si>
  <si>
    <t>Overhaul of storage (anti-radiation shelter) No. 29604, located in the building of the food block of the KNP "Zaporizhia Regional Clinical Hospital" ZOR at 10 Orikhivskyi Shosse in the city of Zaporizhzhia</t>
  </si>
  <si>
    <t>210824-282FBF6E</t>
  </si>
  <si>
    <t>Construction, reconstruction, overhaul, equipment and energy saving of health care facilities</t>
  </si>
  <si>
    <t>200824-43C76453</t>
  </si>
  <si>
    <t>New construction of a storage facility in Chernihiv Regional Children's Hospital.</t>
  </si>
  <si>
    <t>170824-747694E0</t>
  </si>
  <si>
    <t>Reconstruction of a part of the internal power supply system with the installation of renewable energy sources in the building of the intensive care unit of the Municipal Children's Hospital No. 5 ZMR, at the address: Zaporizhzhia, str. Sorochynska, 28 A.</t>
  </si>
  <si>
    <t>210824-C8C4F5AB</t>
  </si>
  <si>
    <t>Capital repair (emergency and restoration works) of the building of the medical building No. 1 with an annex (letter E) of the State Institution "Scientific and Practical Medical Center of Children's Cardiology and Cardiac Surgery of the Ministry of Health of Ukraine"</t>
  </si>
  <si>
    <t>150824-63D35825</t>
  </si>
  <si>
    <t>Implementation of plans for the restoration and modernization of health care facilities of a capable network</t>
  </si>
  <si>
    <t>190824-F2C80193</t>
  </si>
  <si>
    <t>Reconstruction of the Children's building of the "ALL-UKRAINIAN MATERNITY AND CHILDHOOD CENTER OF THE NATIONAL ACADEMY OF MEDICAL SCIENCES OF UKRAINE", at the address: Kyiv, str. P. Maiborody, 8</t>
  </si>
  <si>
    <t>210824-53A2CBEB</t>
  </si>
  <si>
    <t>Improving the conditions for providing specialized medical care and arranging safe conditions in the Chernihiv Regional Psychoneurological Hospital.</t>
  </si>
  <si>
    <t>Novobilou territorial community, Chernihiv district, Chernihiv region, village of Khalyavyn, Novobilou territorial community, Chernihiv district, Chernihiv region</t>
  </si>
  <si>
    <t>160824-99E9C6A9</t>
  </si>
  <si>
    <t>Improvement of the conditions for the provision of rehabilitation services on the basis of existing specialized medical institutions</t>
  </si>
  <si>
    <t>Berdychiv city, Berdychiv territorial community, Berdychiv district, Zhytomyr region</t>
  </si>
  <si>
    <t>170824-3A35885C</t>
  </si>
  <si>
    <t>"Repair (restoration) of the mental health center in part of the premises of the building (letter A) of the KNP "VOKPL named after Acad. O.I. Yushchenko VOR" (architectural monument "Psychiatric Hospital Building Complex" - security number 20-M), at the address of st. Pirohova, 109. Vinnytsia".</t>
  </si>
  <si>
    <t>140824-7214E274</t>
  </si>
  <si>
    <t>New construction, reconstruction and restoration of health care facilities in the region</t>
  </si>
  <si>
    <t>Ternopil territorial community, Ternopil district, Ternopil region, Ternopil city, Ternopil territorial community, Ternopil district, Ternopil region</t>
  </si>
  <si>
    <t>220824-563B943C</t>
  </si>
  <si>
    <t>Creation of a regional center for rehabilitation and restorative treatment</t>
  </si>
  <si>
    <t>150824-4983E1F9</t>
  </si>
  <si>
    <t>Emergency restoration work (reconstruction and overhaul) of administrative buildings in the city of Derhach, Kharkiv region</t>
  </si>
  <si>
    <t>Dergachy territorial community, Kharkiv district, Kharkiv region, Dergachi city, Dergachy territorial community, Kharkiv district, Kharkiv region</t>
  </si>
  <si>
    <t>220824-4995507B</t>
  </si>
  <si>
    <t>Development of inpatient psychiatric care in Ukraine</t>
  </si>
  <si>
    <t>150824-E9C5E716</t>
  </si>
  <si>
    <t>"Overhaul of the building of the "Dubivska hospital" KNP building with the provision of equal access of the population to medical services on the street. Myru, 131 in the village Dubove, Tyachiv district, Zakarpattia region"</t>
  </si>
  <si>
    <t>Dubivska territorial community, Tyachiv district, Zakarpattia region</t>
  </si>
  <si>
    <t>200824-14171C47</t>
  </si>
  <si>
    <t>Reconstruction of the Regional Children's Hospital in Sloviansk</t>
  </si>
  <si>
    <t>Slavic territorial community, Kramatorsk district, Donetsk region</t>
  </si>
  <si>
    <t>150824-FBC053B0</t>
  </si>
  <si>
    <t>Overhaul of the premises of the neurological department for patients with impaired cerebral circulation in the building of the therapeutic building of the Chernihiv Regional Hospital of the CHP in the city of Chernihiv, str. Volkovicha, 25</t>
  </si>
  <si>
    <t>220824-344F0509</t>
  </si>
  <si>
    <t>Reconstruction of the building of the Ukrainian Scientific and Practical Center of Endocrine Surgery, Transplantation of Endocrine Organs and Tissues of the Ministry of Health of Ukraine at Klovsky Uzvoz, 13-A, in the Pechersk district of Kyiv</t>
  </si>
  <si>
    <t>170824-4EF52E51</t>
  </si>
  <si>
    <t>Construction of healthcare facilities in the Kyiv region</t>
  </si>
  <si>
    <t>190824-14E03F4C</t>
  </si>
  <si>
    <t>Overhaul of the building of the CNP "City Clinical Hospital No. 4" of the Dnipro City Council at the address: Dnipro, str. Near, 31. Correction</t>
  </si>
  <si>
    <t>Dnipro territorial community, Dnipro district, Dnipropetrovsk region</t>
  </si>
  <si>
    <t>140824-3609603A</t>
  </si>
  <si>
    <t>Reconstruction of the infectious-boxing diagnostic department of the CNP "City Children's Hospital No. 5" ZMR, at the address: str. Sorochynska, 28 A, Zaporizhzhia" Correction</t>
  </si>
  <si>
    <t>210824-1E233002</t>
  </si>
  <si>
    <t>Overhaul of anti-radiation shelter, reconstruction of civil protection facilities of health care facilities of the region, creation of safe conditions for providing medical assistance.</t>
  </si>
  <si>
    <t>190824-9E98B1CE</t>
  </si>
  <si>
    <t>"New construction of the outpatient clinic of the general practice of family medicine at the address: p. Khmelnyk, b/n, Berehiv district, Zakarpattia region"</t>
  </si>
  <si>
    <t>Khmilnyk village, Kamian territorial community, Berehiv district, Transcarpathian region</t>
  </si>
  <si>
    <t>200824-896755FD</t>
  </si>
  <si>
    <t>Reconstruction of the laboratory building for the creation of a centralized laboratory of the "ALL-UKRAINIAN CENTER FOR MATERNITY AND CHILDHOOD OF THE NATIONAL ACADEMY OF MEDICAL SCIENCES OF UKRAINE", at the address: Kyiv, str. P. Maiborody, 8</t>
  </si>
  <si>
    <t>220824-96F39020</t>
  </si>
  <si>
    <t>Purchase of an MRI machine</t>
  </si>
  <si>
    <t>210824-9628EF8A</t>
  </si>
  <si>
    <t>Overhaul of the facade and roof of part of the building of the Regional Center for Emergency Medical Aid and Disaster Medicine of the Chernihiv Regional Council, located at the address: Chernihiv, str. Shevchenko, 160 with the use of energy-saving technologies" (correction)</t>
  </si>
  <si>
    <t>220824-412B33E3</t>
  </si>
  <si>
    <t>Reconstruction of the hospital building (letters A2-3) with the installation of an anti-radiation shelter on the territory of the CNP "City Hospital No. 4" ZMR, at the address: 9 Metalurgiv Ave., Zaporizhzhia</t>
  </si>
  <si>
    <t>210824-4771E459</t>
  </si>
  <si>
    <t>Center for Internal Medicine and Palliative Care</t>
  </si>
  <si>
    <t>170824-CFC013CC</t>
  </si>
  <si>
    <t>Improving the quality of medical services and arranging safe conditions in the Chernihiv Regional Hospital.</t>
  </si>
  <si>
    <t>160824-FDEBE292</t>
  </si>
  <si>
    <t>"Reconstruction of elevator equipment in KNP Ivano-Frankivsk ODCL of Ivano-Frankivsk Regional Council on st. Evgena Konovaltsya, 132 in Ivano-Frankivsk"</t>
  </si>
  <si>
    <t>200824-B96C2DA3</t>
  </si>
  <si>
    <t>IMPLEMENTATION OF INNOVATIVE TECHNOLOGIES USING EXCIMER LASER TO PROVIDE MEDICAL ASSISTANCE FOR REFRACTIVE DISORDERS OF THE ORGAN OF VISION</t>
  </si>
  <si>
    <t>150824-29F0D2E4</t>
  </si>
  <si>
    <t>Capital repairs, reconstructions, modernization of health care institutions of the region to improve the conditions of providing medical care in the conditions of martial law</t>
  </si>
  <si>
    <t>200824-79F7014E</t>
  </si>
  <si>
    <t>"Reconstruction of the reception department (part of the premises of the first floor) of the building under the letter "G" of the communal non-commercial enterprise "Regional Children's Hospital" of the Transcarpathian Regional Council on the street Franka Ivana, 43, Mukachevo"</t>
  </si>
  <si>
    <t>Mukachevo city, Mukachevo territorial community, Mukachevo district, Zakarpattia region</t>
  </si>
  <si>
    <t>220824-38D9DAA2</t>
  </si>
  <si>
    <t>Major renovation of the building of the new surgical building of the communal institution "Dnipropetrovsk Regional Clinical Hospital named after I. I. Mechnikova" with insulation of the facade and reinforcement of the support sections of the floor slabs on blocks "A" and "D". Adjustment</t>
  </si>
  <si>
    <t>140824-B6CB5B60</t>
  </si>
  <si>
    <t>Purchase of laboratory equipment for institutions of the public health system</t>
  </si>
  <si>
    <t>190824-77D1135F</t>
  </si>
  <si>
    <t>Creation of a modern clinical base for the treatment of oncological diseases at the National Cancer Institute</t>
  </si>
  <si>
    <t>160824-DA6DBAFB</t>
  </si>
  <si>
    <t>"Reconstruction of the procedure room (bunker No. 2) and adjacent rooms of the radiological building (lit. U) to create a modern clinical base for the treatment of oncological diseases at the National Cancer Institute"</t>
  </si>
  <si>
    <t>160824-7A419334</t>
  </si>
  <si>
    <t>"Reconstruction of the operating unit of the Zaporizhzhya Regional Clinical Hospital" on 10 Orikhivskyi Shosse, Zaporizhzhia</t>
  </si>
  <si>
    <t>220824-31E30945</t>
  </si>
  <si>
    <t>Purchase of a magnetic resonance imaging device (MRT 3 Tesla)</t>
  </si>
  <si>
    <t>210824-F110D192</t>
  </si>
  <si>
    <t>The new construction of the dispensary on the street Tsentralna, 15 in the village. Budenets, Chernivtsi district, Chernivtsi region</t>
  </si>
  <si>
    <t>Chudei territorial community, Chernivtsi district, Chernivtsi region, Budenets village, Chudei territorial community, Chernivtsi district, Chernivtsi region</t>
  </si>
  <si>
    <t>190824-873B5D4B</t>
  </si>
  <si>
    <t>Modernization of the material and technical base of health care institutions belonging to the sphere of management of the Ministry of Health</t>
  </si>
  <si>
    <t>160824-AD3D2CBE</t>
  </si>
  <si>
    <t>Creation of the Center for Infectious Diseases and Phthisiology.</t>
  </si>
  <si>
    <t>Novobilou territorial community, Chernihiv district, Chernihiv region, Novy Bilous village, Novobilou territorial community, Chernihiv district, Chernihiv region</t>
  </si>
  <si>
    <t>170824-8402FB37</t>
  </si>
  <si>
    <t>Reconstruction of the premises of the cardiology building. "P-5", the trauma corps of let. "K-5", surgical corps "Zh-4" KNP "City Hospital No. 9" ZMR on the street. Schaslyviy/Dudikina, 1/6, Zaporozhye.</t>
  </si>
  <si>
    <t>210824-0B75192D</t>
  </si>
  <si>
    <t>Arrangement of modular hospitals within the framework of Ukraine-France cooperation</t>
  </si>
  <si>
    <t>Nizhyn territorial community, Nizhyn district, Chernihiv region</t>
  </si>
  <si>
    <t>160824-F54F885E</t>
  </si>
  <si>
    <t>"Establishment of the Scientific and Practical Center of Regenerative Medicine on the basis of the state institution "National Scientific Center "Institute of Cardiology, Clinical and Regenerative Medicine named after Academician M.D. Strazhesk of the National Academy of Medical Sciences of Ukraine" at the address: Kyiv, 5 Svyatoslav Khorobrogo St. »</t>
  </si>
  <si>
    <t>150824-906C2FB7</t>
  </si>
  <si>
    <t>Reconstruction of the medical building of the CNP "City Hospital of Emergency and Rapid Medical Care" ZMR (letter E-7) on the street. Peremohy, 80 in the city of Zaporozhye damaged as a result of armed aggression</t>
  </si>
  <si>
    <t>210824-AC5EBD29</t>
  </si>
  <si>
    <t>Construction of a dispensary of the ZPSM with housing in the village of Bereznyki, 631 Khust district, Zakarpattia region</t>
  </si>
  <si>
    <t>Keretsky Territorial Community, Khustsky District, Transcarpathian Region, Keretsky Village, Keretsky Territorial Community, Khustskyi District, Transcarpathian Region</t>
  </si>
  <si>
    <t>220824-2B32D72A</t>
  </si>
  <si>
    <t>Project on modernization of diagnosis and treatment of breast cancer</t>
  </si>
  <si>
    <t>160824-8D677BF2</t>
  </si>
  <si>
    <t>Reconstruction of a part of the premises of the three-story building A2-3 of the main building of the Chernihiv Regional Children's Hospital CHOR on st. Pirohova, 16 in the city of Chernihiv under the operating unit for newborns.</t>
  </si>
  <si>
    <t>220824-7AC3F38F</t>
  </si>
  <si>
    <t>Overhaul of the department of intensive care and anesthesiology of newborn children with an on-site neonatal team of the Ivano-Frankivsk Regional Children's Clinical Hospital of the Ivano-Frankivsk Regional Council on the street Yevgena Konovaltsia, 132 in the city of Ivano-Frankivsk</t>
  </si>
  <si>
    <t>200824-99E515D5</t>
  </si>
  <si>
    <t>"Major repair of the medical building under the letter "A" of the communal non-commercial enterprise "Regional Children's Hospital" of the Transcarpathian Regional Council, street Vasylya Tsibere, 76/2, Mukachevo"</t>
  </si>
  <si>
    <t>220824-C342CA90</t>
  </si>
  <si>
    <t>Construction of an innovative complex of underground departments of the Kharkiv Regional Clinical Hospital</t>
  </si>
  <si>
    <t>190824-7146AA20</t>
  </si>
  <si>
    <t>Reconstruction of the buildings of the "All-Ukrainian Center of Motherhood and Childhood of the National Academy of Sciences of Ukraine"</t>
  </si>
  <si>
    <t>220824-CCFD0807</t>
  </si>
  <si>
    <t>Medical equipment for healthcare institutions of the Kyiv region</t>
  </si>
  <si>
    <t>Pereyaslav city, Pereyaslav territorial community, Boryspil district, Kyiv region, Brovary city, Brovary territorial community, Brovarsky district, Kyiv region, Borodyanka settlement, Borodyan territorial community, Buchanskyi district, Kyiv region, Slavutych city, Slavutych territorial community, Vyshgorod district, Kyiv region</t>
  </si>
  <si>
    <t>200824-BBD67500</t>
  </si>
  <si>
    <t>Ensuring the institutional capacity of the National Health Service of Ukraine</t>
  </si>
  <si>
    <t>State administration in the field of health</t>
  </si>
  <si>
    <t>160824-EDAA6539</t>
  </si>
  <si>
    <t>Overhaul with the implementation of energy efficiency measures of the building letter "A" of the "Velikobereznyanska Hospital" CNP, township. Velikiy Berezny, st. Stefanyka, 71</t>
  </si>
  <si>
    <t>Velikobereznya Territorial Community, Uzhgorod District, Zakarpattia Oblast</t>
  </si>
  <si>
    <t>210824-4EE2341A</t>
  </si>
  <si>
    <t>Overhaul of existing elevators in healthcare facilities of the Kyiv region</t>
  </si>
  <si>
    <t>Dymer territorial community, Vyshgorod district, Kyiv region, Boyarka city, Boyar territorial community, Fastiv district, Kyiv region</t>
  </si>
  <si>
    <t>210824-12E7026B</t>
  </si>
  <si>
    <t>Improving the conditions of providing primary medical care in primary health care centers</t>
  </si>
  <si>
    <t>Ternopil territorial community, Ternopil district, Ternopil region</t>
  </si>
  <si>
    <t>210824-2ACC1254</t>
  </si>
  <si>
    <t>Reconstruction of a part of the internal power supply system with the installation of renewable energy sources in the buildings of the Municipal non-commercial enterprise "City Hospital No. 9" of the Zaporizhia City Council at Zaporizhzhia Region, Zaporizhzhia, str. Shchaslyva/Dudikyna, 1/6</t>
  </si>
  <si>
    <t>210824-AB6FA757</t>
  </si>
  <si>
    <t>Reconstruction of the building A-6 (inpatient) CNP "Zaporizhia Regional Clinical Hospital" ZOR on str. Peremohy, 78, Zaporizhzhia</t>
  </si>
  <si>
    <t>210824-34EBA903</t>
  </si>
  <si>
    <t>"Reconstruction of buildings (letter A-2, letter B, letter H, letter P-5) Communal non-commercial enterprise "Zaporizhia Regional Antitumor Center" of the Zaporizhia Regional Council, address: 69040, Zaporizhzhia Region, Zaporizhzhia, St. Kulturna, 177a, 2nd line</t>
  </si>
  <si>
    <t>220824-F196BF41</t>
  </si>
  <si>
    <t>Reconstruction of a clinical hospital with a basement (letter A-6), reception room (letter A'-2), annex (letter A2), gallery (letter E', letter E-2, letter E'-2), food block (letter K ), oxygen station (letter I), department of liquid isotopes (letter B), department of solid isotopes (letter B1), radiological department (letter B2)</t>
  </si>
  <si>
    <t>210824-401D7CA7</t>
  </si>
  <si>
    <t>Purchase of laboratory equipment to strengthen the institutional capacity of forensic medical examination institutions of Ukraine</t>
  </si>
  <si>
    <t>210824-8A7C1C8A</t>
  </si>
  <si>
    <t>"Reconstruction of the buildings and structures of the main building and the overpass of the Zaporizhzhya Regional Clinical Hospital of the ZOR on 10 Orichivskyi Shosse, Zaporizhzhia"</t>
  </si>
  <si>
    <t>220824-78D52ECE</t>
  </si>
  <si>
    <t>Reconstruction of the building A-4 (polyclinic) KNP "Zaporizhia Regional Clinical Hospital" ZOR on str. Peremohy, 78, Zaporizhzhia</t>
  </si>
  <si>
    <t>210824-86B14DA2</t>
  </si>
  <si>
    <t>Reconstruction of the building of the pathology-anatomical building of the Zaporizhzhya Regional Clinical Hospital at 10 Orikhivskyi Shosse, Zaporizhzhia</t>
  </si>
  <si>
    <t>190824-BC739966</t>
  </si>
  <si>
    <t>Support for motherhood and childhood in Ukraine</t>
  </si>
  <si>
    <t>150824-6EDD1CB1</t>
  </si>
  <si>
    <t>arrangement of safe conditions in health care institutions of the Sumy region</t>
  </si>
  <si>
    <t>190824-D759A7E9</t>
  </si>
  <si>
    <t>Reconstruction of the non-residential building, letter G of the pathology department of the KNP "Kyiv City Clinical Hospital No. 3" on the street. Petra Zaporizhtsia, 26 in the Dnipro district of Kyiv</t>
  </si>
  <si>
    <t>160824-84B92F0A</t>
  </si>
  <si>
    <t>Thermomodernization and improvement of the conditions of service provision in the Blood Center.</t>
  </si>
  <si>
    <t>170824-5590C39F</t>
  </si>
  <si>
    <t>Creation of safe conditions for protection against means of mass destruction in a special period in the Chernihiv Central District Hospital.</t>
  </si>
  <si>
    <t>200824-62C9DBD7</t>
  </si>
  <si>
    <t>Restoration and development of health care institutions of the Sumy region</t>
  </si>
  <si>
    <t>200824-E861270E</t>
  </si>
  <si>
    <t>Creation of a barrier-free space for people with reduced mobility and completion of transitional galleries</t>
  </si>
  <si>
    <t>200824-15C84403</t>
  </si>
  <si>
    <t>Overhaul of the administrative buildings of the State Medical Service</t>
  </si>
  <si>
    <t>190824-682522A0</t>
  </si>
  <si>
    <t>Program for the restoration of Ukraine</t>
  </si>
  <si>
    <t>Industry, trade and services</t>
  </si>
  <si>
    <t>Other industry, trade and services</t>
  </si>
  <si>
    <t>150824-B7CADA1E</t>
  </si>
  <si>
    <t>Emergency credit program for the rehabilitation of Ukraine</t>
  </si>
  <si>
    <t>130824-3933C13D</t>
  </si>
  <si>
    <t>Housing Repair for Human Empowerment (HOPE)</t>
  </si>
  <si>
    <t>Housing construction and repair</t>
  </si>
  <si>
    <t>140824-57150D9C</t>
  </si>
  <si>
    <t>Completion of works on objects financed by the Fund for the Restoration of Destroyed Property and Infrastructure (UNITED24) and the Fund for the Elimination of the Consequences of Armed Aggression.</t>
  </si>
  <si>
    <t>Borodyanka settlement, Borodyan territorial community, Buchansky district, Kyiv region, Gostomel settlement, Gostomel territorial community, Buchansky district, Kyiv region, Buzova village, Dmitrivsky territorial community, Buchansky district, Kyiv region, Mila village, Dmitrivsky territorial community, Buchansky district, Kyiv region region, Irpin city, Irpin territorial community, Buchanskyi district, Kyiv region, Makariv settlement, Makariv territorial community, Buchanskyi district, Kyiv region</t>
  </si>
  <si>
    <t>180824-C156C6E3</t>
  </si>
  <si>
    <t>Funding of socio-economic risk compensation measures for the population living in the territory of 30 km of the monitoring zone of operating nuclear power plants</t>
  </si>
  <si>
    <t>Manevytsk Territorial Community, Kamin-Kashirskyi District, Volyn Region, Prilisnensk Territorial Community, Kamin-Kashirskyi District, Volyn Region, Kolkiv Territorial Community, Lutskyi District, Volyn Region, Bratsk Territorial Community, Voznesenskyi District, Mykolaiv Region, Buzka Territorial Community, Voznesenskyi District . Voznesensky District, Mykolaiv Region, Prybuzka Territorial Community, Voznesensky District, Mykolaiv Region, Yuzhno-Ukrainian Territorial Community, Voznesensky District, Mykolaiv Region, Arbuzyn Territorial Community, Pervomaisky District, Mykolaiv Region, Blagodatne Territorial Community, Pervomaisky District, Mykolaiv Region, Kamianomostiv Territorial community, Pervomaisky District, Mykolaiv Region, Mygiyiv Territorial Community, Pervomaisky District, Mykolaiv Region, Antonivsk Territorial Community, Vara District, Rivne Region, Vara Territorial Community, Vara Region, Rivne Region, Volodymyretsk Territorial Community, Vara Region, Rivne Region, Canony Territorial community, Varasky district, Rivne region, Politsk territorial community, Varasky district, Rivne region, Rafalivsk territorial community, Varasky district, Rivne region, Krupetsky territorial community, Dubenskyi district, Rivne region, Bugryn territorial community, Rivne district, Rivne region, Goshchansk territorial community, Rivne District, Rivne Region, Zdovbyt Territorial Community, Rivne District, Rivne Region, Zdolbuniv Territorial Community, Rivne District, Rivne Region, Kostopil Territorial Community, Rivne District, Rivne Region, Mizot Territorial Community, Rivne District, Rivne Region, Ostroz Territorial community, Rivne district, Rivne region, Sarnen territorial community, Sarnen district, Rivne region, Biloghirsk territorial community, Shepetivskyi district, Khmelnytskyi region, Hannopil territorial community, Shepetivskyi district, Khmelnytskyi region, Izyaslav territorial community, Shepetivskyi district, Khmelnytskyi region, Netishynskyi territorial community, Shepetivskyi district, Khmelnytskyi region, Pluzhne territorial community, Shepetivskyi district, Khmelnytskyi region, Slavutskyi territorial community, Shepetivskyi district, Khmelnytskyi region, Ulashanivskyi territorial community, Shepetivskyi district, Khmelnytskyi region, Shepetivskyi territorial community, Shepetivskyi district, Khmelnytskyi region</t>
  </si>
  <si>
    <t>130824-F24A9135</t>
  </si>
  <si>
    <t>JSC "Ukrposhta": project to restore the postal network</t>
  </si>
  <si>
    <t>Services</t>
  </si>
  <si>
    <t>150824-AE98FD8A</t>
  </si>
  <si>
    <t>Creation of the national cultural and artistic and museum complex "Art Arsenal"</t>
  </si>
  <si>
    <t>Tourism</t>
  </si>
  <si>
    <t>160824-D69B503D</t>
  </si>
  <si>
    <t>"PROZORRO. EXCHANGE"</t>
  </si>
  <si>
    <t>State administration in the field of industry, trade and services</t>
  </si>
  <si>
    <t>160824-DB008DF2</t>
  </si>
  <si>
    <t>Reconstruction of the Dolyna-2 compressor station in the Kaluska district of the Ivano-Frankivsk region</t>
  </si>
  <si>
    <t>Production</t>
  </si>
  <si>
    <t>Knyazholuka village, Dolyna territorial community, Kalusky district, Ivano-Frankivsk region</t>
  </si>
  <si>
    <t>210824-25C658BB</t>
  </si>
  <si>
    <t>Recovery program of Ukraine ІІІ</t>
  </si>
  <si>
    <t>170824-A83174CD</t>
  </si>
  <si>
    <t>Restoration of multi-apartment buildings that were damaged as a result of armed aggression</t>
  </si>
  <si>
    <t>140824-4D6DC6E0</t>
  </si>
  <si>
    <t>Reconstruction of the water dam on the Teresva River in the area of ​​the stadium with the arrangement of a recreation area in the village of Vilkhivtsi, Tyachiv district, Zakarpattia region. Adjustment</t>
  </si>
  <si>
    <t>210824-309EC4EA</t>
  </si>
  <si>
    <t>Restoration of sorting lines and waste processing plants in the Kherson region</t>
  </si>
  <si>
    <t>Kherson region</t>
  </si>
  <si>
    <t>200824-0C98904D</t>
  </si>
  <si>
    <t>Logistics network project (Modernization and digitalization of Ukrposhta)</t>
  </si>
  <si>
    <t>150824-4AB26A72</t>
  </si>
  <si>
    <t>Creation of the engineering and transport infrastructure of the "Ternopil" industrial park</t>
  </si>
  <si>
    <t>160824-48AEC475</t>
  </si>
  <si>
    <t>Restoration of damaged/destroyed objects of the housing stock of the Kyiv region</t>
  </si>
  <si>
    <t>Borodyanka township, Borodyanka territorial community, Buchanskyi district, Kyiv region, Buchanskyi territorial community, Buchanskyi district, Kyiv region, Gostomel township, Gostomelskyi territorial community, Buchanskyi district, Kyiv region, Dmitrivskyi territorial community, Buchanskyi district, Kyiv region, Irpinsk territorial community, Buchansky district, Kyiv region, Makariv territorial community, Buchanskyi district, Kyiv region, Dymer territorial community, Vyshhorodskyi district, Kyiv region, Petrivskyi territorial community, Vyshhorodskyi district, Kyiv region, Vasylkiv city, Vasylkiv territorial community, Obukhivskyi district, Kyiv region</t>
  </si>
  <si>
    <t>170824-44E3906E</t>
  </si>
  <si>
    <t>Energy efficiency of public buildings in Ukraine (EIB)</t>
  </si>
  <si>
    <t>160824-F4048A56</t>
  </si>
  <si>
    <t>"Emergency project of providing inclusive support for the recovery of agriculture in Ukraine" (ARISE)</t>
  </si>
  <si>
    <t>Agricultural markets, commercialization and agribusiness</t>
  </si>
  <si>
    <t>210824-736C886F</t>
  </si>
  <si>
    <t>Restoration and development of the sports infrastructure of the Kyiv region</t>
  </si>
  <si>
    <t>Volodar Territorial Community, Bilotserkivsky District, Kyiv Region, Borodyan Territorial Community, Buchanskyi District, Kyiv Region, Petropavlivska Borshchagivka Village, Borshchagivsk Territorial Community, Buchanskyi District, Kyiv Region, Irpin City, Irpin Territorial Community, Buchanskyi District, Kyiv Region, Slavutych City, Slavutyka territorial community, Vyshgorod district, Kyiv region, Fastiv city, Fastiv territorial community, Fastiv district, Kyiv region</t>
  </si>
  <si>
    <t>190824-7DA233ED</t>
  </si>
  <si>
    <t>Reconstruction of a residential building for temporary residence of internally displaced persons, str. Metalurgiv, 15, Nove village, Kropyvnytskyi</t>
  </si>
  <si>
    <t>190824-1B274B03</t>
  </si>
  <si>
    <t>Restoration of Pavilion No. 1 of the National Complex "Expocenter of Ukraine"</t>
  </si>
  <si>
    <t>130824-4A6BD525</t>
  </si>
  <si>
    <t>Protective structures, shelters</t>
  </si>
  <si>
    <t>Boryspil city, Boryspil territorial community, Boryspil district, Kyiv region, Bucha city, Buchanskyi territorial community, Buchanskyi district, Kyiv region, Babyntsi township, Buchanskyi territorial community, Buchanskyi district, Kyiv region, Gostomel settlement, Gostomelskyi territorial community, Buchanskyi district, Kyivska region</t>
  </si>
  <si>
    <t>210824-BB90E0D4</t>
  </si>
  <si>
    <t>Capital repairs of multi-apartment buildings</t>
  </si>
  <si>
    <t>140824-4C685E4E</t>
  </si>
  <si>
    <t>Development of the economy and innovations of the Lviv region</t>
  </si>
  <si>
    <t>210824-7B0E1FC9</t>
  </si>
  <si>
    <t>Creation of a social housing fund</t>
  </si>
  <si>
    <t>150824-609FBBFC</t>
  </si>
  <si>
    <t>Restoration with adaptation to modern needs of the building of the architectural monument "Ukrainian House</t>
  </si>
  <si>
    <t>130824-55ACCB89</t>
  </si>
  <si>
    <t>Repair and restoration works on the building-monument of national importance - "New Exchange" Odesa Regional Philharmonic, at the address: Odesa, str. Bunina, 15</t>
  </si>
  <si>
    <t>Odesa city, Odesa territorial community, Odesa district, Odesa region</t>
  </si>
  <si>
    <t>200824-EA8F0A1D</t>
  </si>
  <si>
    <t>"Platform of bold decisions (Reconstruction of the Zaporizhzhia Regional Universal Scientific Library)"</t>
  </si>
  <si>
    <t>220824-991BEBA8</t>
  </si>
  <si>
    <t>Restoration of the building of the Mykolayiv Art Russian Drama Theater on St. Admiralska, 27 in Mykolaiv</t>
  </si>
  <si>
    <t>210824-E1C3B479</t>
  </si>
  <si>
    <t>Restoration of the building of the Odesa Art Museum at the address: Odesa, str. Sofiivska, 5a</t>
  </si>
  <si>
    <t>190824-3EECEBF7</t>
  </si>
  <si>
    <t>Construction of the industrial park "Khotyn Invest"</t>
  </si>
  <si>
    <t>Khotyn territorial community, Dnistrovsky district, Chernivtsi region</t>
  </si>
  <si>
    <t>160824-6A76BD82</t>
  </si>
  <si>
    <t>Restoration of Pavilion No. 10 of the National Complex "Expocenter of Ukraine"</t>
  </si>
  <si>
    <t>150824-83903FE7</t>
  </si>
  <si>
    <t>Reconstruction of a part of the premises of the communal institution "Pereyaslav Center of Culture and Arts" of the Pereyaslav City Council, Building No. 2, at the address: str. Hryhoriya Skovorody, 83, Pereyaslav, Kyiv region</t>
  </si>
  <si>
    <t>200824-C29FF788</t>
  </si>
  <si>
    <t>Project of sustainable, inclusive and sustainable entrepreneurship</t>
  </si>
  <si>
    <t>190824-31E007CD</t>
  </si>
  <si>
    <t>Restoration of the Zaporizhia Regional Museum of Local Lore "Museum as a Cultural Platform"</t>
  </si>
  <si>
    <t>220824-4E301923</t>
  </si>
  <si>
    <t>Emergency - restoration works (capital repairs) of 46 multi-apartment residential buildings in Dergachiv territorial community, Kharkiv region</t>
  </si>
  <si>
    <t>Dergachy territorial community, Kharkiv district, Kharkiv region</t>
  </si>
  <si>
    <t>220824-73579D63</t>
  </si>
  <si>
    <t>Energy efficiency in communities (KFW)</t>
  </si>
  <si>
    <t>Zhytomyr city, Zhytomyr territorial community, Zhytomyr district, Zhytomyr region, Zaporizhzhia city, Zaporizhia territorial community, Zaporizhia district, Zaporizhia region</t>
  </si>
  <si>
    <t>160824-9D7EB4C3</t>
  </si>
  <si>
    <t>Reconstruction of the sports halls of the Transcarpathian Regional Palace of Children's and Youth Creativity "PADIYUN" located at the address: Uzhgorod city, Studentska naberezhna, building 8</t>
  </si>
  <si>
    <t>220824-2B6DAB36</t>
  </si>
  <si>
    <t>Emergency - restoration works (capital repairs) of 12 multi-apartment residential buildings in the city of Izyum, Kharkiv region</t>
  </si>
  <si>
    <t>Izyum territorial community, Izyum district, Kharkiv region, Izyum city, Izyum territorial community, Izyum district, Kharkiv region</t>
  </si>
  <si>
    <t>220824-F8184A27</t>
  </si>
  <si>
    <t>Reconstruction of buildings and structures of sports infrastructure facilities, located at the address: city of Uzhgorod, Zankovetska street, building, 5</t>
  </si>
  <si>
    <t>220824-F922FDCE</t>
  </si>
  <si>
    <t>Reconstruction with the addition of the building years ago. In the center of the security of citizens of the village. Kamianske str. Central No. 71 a</t>
  </si>
  <si>
    <t>Kamian territorial community, Berehiv district, Zakarpattia region</t>
  </si>
  <si>
    <t>210824-8688E7E3</t>
  </si>
  <si>
    <t>Reconstruction of the cultural center to create a center for the provision of administrative services on the street. Nova, 20 in the village Batyovo, Berehiv district, Zakarpattia region. Adjustment</t>
  </si>
  <si>
    <t>Bativska territorial community, Berehiv district, Zakarpattia region</t>
  </si>
  <si>
    <t>220824-1E8420CB</t>
  </si>
  <si>
    <t>Arrangement and development of industrial (industrial) parks</t>
  </si>
  <si>
    <t>190824-C383521D</t>
  </si>
  <si>
    <t>Reconstruction of the communal facility "Regional Complex Children's and Youth Sports School "Olympus" of the Zaporizhzhia Regional Council</t>
  </si>
  <si>
    <t>200824-21CDE1D2</t>
  </si>
  <si>
    <t>The concept of development of heat supply, water supply and drainage systems in the Cherkasy region.</t>
  </si>
  <si>
    <t>Cherkasy region</t>
  </si>
  <si>
    <t>200824-8D9CE5D8</t>
  </si>
  <si>
    <t>Reconstruction of the Central Park of Culture and Recreation "Oak Grove" in the city of Zaporizhzhia</t>
  </si>
  <si>
    <t>210824-C82199C5</t>
  </si>
  <si>
    <t>Clearing of the Velikiy Kuyalnyk river bed with reconstruction (liquidation) of part of hydrotechnical structures in the districts of Odesa region. (Reconstruction)</t>
  </si>
  <si>
    <t>Odesa territorial community, Odesa district, Odesa region, Odesa city, Odesa territorial community, Odesa district, Odesa region</t>
  </si>
  <si>
    <t>160824-6EBB02B0</t>
  </si>
  <si>
    <t>Construction of a workshop for the processing of building material residues at the address: Zaporizhzhia region, Zaporizhia district, village Komyshuvaha, str. Gorky</t>
  </si>
  <si>
    <t>210824-10DA55FD</t>
  </si>
  <si>
    <t>New construction of multi-functional sports grounds on the territory of the Transcarpathian Regional Palace of Children and Youth Creativity "PADIYUN" located at the address: Uzhgorod city, Students'ka naberezhna, building 8"</t>
  </si>
  <si>
    <t>220824-3E69DA41</t>
  </si>
  <si>
    <t>"Repair and restoration work (restoration repair) on the building - monument of national importance - Abazi Palace" (Odesa Museum of Western and Eastern Art)</t>
  </si>
  <si>
    <t>200824-6DC92320</t>
  </si>
  <si>
    <t>Restoration and improvement of the operating conditions of the communal institution "Zaporizhia Regional Children's and Youth Sports School" of the Zaporizhia Regional Council</t>
  </si>
  <si>
    <t>210824-799FE01B</t>
  </si>
  <si>
    <t>Reconstruction of non-residential premises for residential rooms on the first floor of the dormitory building at 93b Peremogy St. in Zaporizhzhia. Correction</t>
  </si>
  <si>
    <t>200824-22B3A152</t>
  </si>
  <si>
    <t>Emergency - restoration works (capital repairs) of 19 multi-apartment residential buildings in the city of Izyum, Kharkiv region</t>
  </si>
  <si>
    <t>220824-95312BCC</t>
  </si>
  <si>
    <t>Reconstruction of the communal institution "Zaporizhsky Regional Youth Center" of the Zaporizhzhia Regional Council (total area 3066 m2)</t>
  </si>
  <si>
    <t>210824-BA43248D</t>
  </si>
  <si>
    <t>"Territory of equal opportunities"</t>
  </si>
  <si>
    <t>220824-01A8865A</t>
  </si>
  <si>
    <t>Overhaul of the premises of the Zaporizhzhia City Chess Club "Dumka" Municipal Institution at 212 Soborny Ave., Zaporizhzhia</t>
  </si>
  <si>
    <t>210824-FCF905DF</t>
  </si>
  <si>
    <t>Repair (restoration) of window blocks with restoration of slopes, arrangement of ebbs and windowsills and arrangement of pits.</t>
  </si>
  <si>
    <t>220824-4A722ABE</t>
  </si>
  <si>
    <t>Technical support of communal enterprises and improvement of territories</t>
  </si>
  <si>
    <t>200824-693E0FC1</t>
  </si>
  <si>
    <t>Castle-fortress X-XVI century. Monument of national architecture (protected No. 163. Resolution of the RM of the Ukrainian SSR dated August 24, 1963 No. 970) at the address: Uzhhorod, str. Kapitulna, 33. Restoration: Emergency works</t>
  </si>
  <si>
    <t>200824-A93AE31F</t>
  </si>
  <si>
    <t>Reconstruction of the complex of ski jumps in the city of Kremenets</t>
  </si>
  <si>
    <t>Kremenets city, Kremenets territorial community, Kremenets district, Ternopil region</t>
  </si>
  <si>
    <t>220824-2156CF5A</t>
  </si>
  <si>
    <t>Involvement of a strategic investor for the development of the Stremyhorod deposit of titanium ores with the subsequent creation of a mining and processing complex</t>
  </si>
  <si>
    <t>Bilokorovytskyi territorial community, Korostensky district, Zhytomyr region, Bilokorovychi village, Bilokorovytskyi territorial community, Korostenskyi district, Zhytomyr region</t>
  </si>
  <si>
    <t>190824-58DF5A10</t>
  </si>
  <si>
    <t>Expansion of processing capacity of ilmenite ores for the production of titanium raw materials and titanium metal (on the basis of a single property complex of the United Mining and Chemical Company (UMC)</t>
  </si>
  <si>
    <t>190824-A3AF4EDC</t>
  </si>
  <si>
    <t>Restoration of the Odesa Literary Museum – Gagarin Palace, a monument of architecture and urban planning of national importance (Odesa Literary Museum)</t>
  </si>
  <si>
    <t>200824-053F7726</t>
  </si>
  <si>
    <t>Reconstruction of pumping stations and hydrotechnical structures of the Bilhorod-Dniester irrigation system of the Bilhorod-Dniester district of the Odesa region</t>
  </si>
  <si>
    <t>Agriculture, forestry, fisheries</t>
  </si>
  <si>
    <t>Irrigation and drainage</t>
  </si>
  <si>
    <t>Bilhorod-Dniester territorial community, Bilhorod-Dniester district, Odesa region</t>
  </si>
  <si>
    <t>210824-BCFAC52D</t>
  </si>
  <si>
    <t>Unification of Rozumivska and Verkhnyo-Tarasivska irrigation systems</t>
  </si>
  <si>
    <t>Bilenkiv Territorial Community, Zaporizhia District, Zaporizhia Region, village of Maryivka, Bilenkiv Territorial Community, Zaporizhia District, Zaporizhia Region, Dolyna Territorial Community, Zaporizhia District, Zaporizhia Region</t>
  </si>
  <si>
    <t>200824-A1F87370</t>
  </si>
  <si>
    <t>Overhaul of inter-farm canals and hydraulic structures of the Liskiv RZS of the Izmail district of the Odesa region</t>
  </si>
  <si>
    <t>Crop production</t>
  </si>
  <si>
    <t>Izmail territorial community, Izmail district, Odesa region, Izmail city, Izmail territorial community, Izmail district, Odesa region</t>
  </si>
  <si>
    <t>200824-475AE8A8</t>
  </si>
  <si>
    <t>Overhaul of inter-farm canals and hydrotechnical structures of Kiliy RZS of Izmail district of Odesa region</t>
  </si>
  <si>
    <t>Kiliya territorial community, Izmail district, Odesa region, Kiliya city, Kiliya territorial community, Izmail district, Odesa region, Dmitrivka village, Kiliya territorial community, Izmail district, Odesa region</t>
  </si>
  <si>
    <t>200824-5B08281D</t>
  </si>
  <si>
    <t>Reconstruction of the Troitsko-Gradenytska irrigation system (Odesa district, Odesa region)</t>
  </si>
  <si>
    <t>Gradenytsia village, Bilyaiv territorial community, Odesa district, Odesa region</t>
  </si>
  <si>
    <t>210824-243EC696</t>
  </si>
  <si>
    <t>Overhaul and technical re-equipment of the ZNS-7 and ZNS-6 pumping stations of the Tatarbunarskaya ZS of the Bilhorod-Dnistrovsky district of the Odesa region</t>
  </si>
  <si>
    <t>Tatarbunary territorial community, Bilhorod-Dnistrovskyi district, Odesa region, city of Tatarbunary, Tatarbunary territorial community, Bilhorod-Dnistrovskyi district, Odesa region</t>
  </si>
  <si>
    <t>210824-22AA13C0</t>
  </si>
  <si>
    <t>Overhaul of the Michurin irrigation system (Izmail district, Odesa region)</t>
  </si>
  <si>
    <t>Vilkivsk Territorial Community, Izmailsky District, Odesa Region, Vylkovo City, Vylkivsk Territorial Community, Izmailsky District, Odesa Region, Izmailsk Territorial Community, Izmailsky District, Odesa Region</t>
  </si>
  <si>
    <t>210824-961B536E</t>
  </si>
  <si>
    <t>Reconstruction of the Suvorov irrigation system (Izmail district, Odesa region)</t>
  </si>
  <si>
    <t>Izmail territorial community, Izmail district, Odesa region, Kili territorial community, Izmail district, Odesa region, Kiliya city, Kili territorial community, Izmail district, Odesa region</t>
  </si>
  <si>
    <t>210824-9169E097</t>
  </si>
  <si>
    <t>Overhaul of the pressure pipeline of NSOKP-NS "Banivka" of the Banivsk irrigation system of the Bolgrad district of the Odesa region</t>
  </si>
  <si>
    <t>Bolhrad territorial community, Bolhrad district, Odesa region</t>
  </si>
  <si>
    <t>210824-9B8EEB40</t>
  </si>
  <si>
    <t>Construction of a forestry road</t>
  </si>
  <si>
    <t>Forestry</t>
  </si>
  <si>
    <t>180824-8B95DFFF</t>
  </si>
  <si>
    <t>Overhaul and technical re-equipment of "PEREMOGA" pumping stations of the Kotlovinsk railway station of the Izmail district</t>
  </si>
  <si>
    <t>Reniya territorial community, Izmail district, Odesa region, Kotlovina village, Reniya territorial community, Izmail district, Odesa region</t>
  </si>
  <si>
    <t>210824-2681E547</t>
  </si>
  <si>
    <t>TRANSITION TO A MECHANISED METHOD OF TIMBER PROCUREMENT USING HARVESTER AND FORWARDERS</t>
  </si>
  <si>
    <t>180824-04EF502A</t>
  </si>
  <si>
    <t>Improvement of the existing forest fire protection system</t>
  </si>
  <si>
    <t>190824-0B9196EA</t>
  </si>
  <si>
    <t>New construction of the protective structure of civil protection (anti-radiation shelter) of the Horodnya psychoneurological boarding school</t>
  </si>
  <si>
    <t>Social protection</t>
  </si>
  <si>
    <t>city ​​of Horodnya, Horodnya territorial community, Chernihiv district, Chernihiv region</t>
  </si>
  <si>
    <t>160824-CB0CC798</t>
  </si>
  <si>
    <t>New construction of a civil protection protective structure (anti-radiation shelter) of the communal institution "Zamglai Psychoneurological Boarding School" of the Chernihiv Regional Council</t>
  </si>
  <si>
    <t>Zamglai village, Ripky territorial community, Chernihiv district, Chernihiv region</t>
  </si>
  <si>
    <t>160824-9CF3FB11</t>
  </si>
  <si>
    <t>New construction of a small group house on the street. Makovea in the city of Kolomyia.</t>
  </si>
  <si>
    <t>220824-427658FF</t>
  </si>
  <si>
    <t>Housing for internally displaced persons</t>
  </si>
  <si>
    <t>160824-B5F476E6</t>
  </si>
  <si>
    <t>Provision of housing for certain categories of persons who defended the independence, sovereignty and territorial integrity of Ukraine, as well as their family members</t>
  </si>
  <si>
    <t>220824-0CC539D8</t>
  </si>
  <si>
    <t>Modernization of the system of social support of the population of Ukraine</t>
  </si>
  <si>
    <t>160824-E330EEDC</t>
  </si>
  <si>
    <t>Reconstruction of the shelter</t>
  </si>
  <si>
    <t>Melnitse-Podilskyi territorial community, Chortkivskyi district, Ternopil region</t>
  </si>
  <si>
    <t>160824-1A777A0B</t>
  </si>
  <si>
    <t>Restoration of the material and technical base and infrastructure facilities of the State Enterprise of Ukraine "International Children's Center "Artek"</t>
  </si>
  <si>
    <t>130824-C1F3D11D</t>
  </si>
  <si>
    <t>HOME: Compensation for destroyed housing</t>
  </si>
  <si>
    <t>140824-21A65A7F</t>
  </si>
  <si>
    <t>Reconstruction of a non-residential building with a superstructure without changing the external geometric dimensions of their foundations in the plan for a multi-apartment residential building on the street. Hetman Ivan Mazepa, 262 in the city of Kolomyia, Ivano-Frankivsk region</t>
  </si>
  <si>
    <t>190824-55E42821</t>
  </si>
  <si>
    <t>Reconstruction of the building for a social complex for vulnerable categories of the population (internally displaced (evacuees)) on the street. Simona Petlyura, 24, Kolomyia, Ivano-Frankivsk region</t>
  </si>
  <si>
    <t>180824-B579532D</t>
  </si>
  <si>
    <t>New construction of a protective structure of civil protection (anti-radiation and anti-chemical shelter) at the Chervonensk psychoneurological boarding school</t>
  </si>
  <si>
    <t>Bilka village, Korop territorial community, Novgorod-Siversky district, Chernihiv region</t>
  </si>
  <si>
    <t>160824-EF7714E9</t>
  </si>
  <si>
    <t>"The new construction of a civil defense protective structure - a dual-purpose structure with the protective properties of an anti-radiation shelter for the needs of the Day Center for social and psychological assistance to persons who have suffered from domestic violence and/or gender-based violence of the Chernihiv Regional Center for Social and Psychological Assistance at the address: str. Elevatorna, 6, Chernihiv"</t>
  </si>
  <si>
    <t>220824-06546CEF</t>
  </si>
  <si>
    <t>Overhaul of the utility building of the Petrykyv regional communal children's boarding school</t>
  </si>
  <si>
    <t>Veliko Berezovytsia territorial community, Ternopil district, Ternopil region</t>
  </si>
  <si>
    <t>190824-DA3112FF</t>
  </si>
  <si>
    <t>Provision of housing for foster families with many children (family-type children's homes)</t>
  </si>
  <si>
    <t>170824-E0C13599</t>
  </si>
  <si>
    <t>Expansion of the Complex Rehabilitation Center for Children with Disabilities "Mriya"</t>
  </si>
  <si>
    <t>210824-5614916D</t>
  </si>
  <si>
    <t>Overhaul of the basement, the simplest shelter as a protective structure of civil protection of the Chernivtsi geriatric boarding house</t>
  </si>
  <si>
    <t>200824-2489F907</t>
  </si>
  <si>
    <t>Overhaul of the basement, inclusive shelter, as a protective structure of civil protection</t>
  </si>
  <si>
    <t>200824-3033D363</t>
  </si>
  <si>
    <t>Overhaul of the civil defense building on the street. L. Lukyanenko (Vatutina), 14/2 in Vinnytsia</t>
  </si>
  <si>
    <t>170824-AE9D9103</t>
  </si>
  <si>
    <t>Construction of the Security Center of the Kushugum community at the address: st. Tsentralna, 192, Kushugum village, Zaporizhia district, Zaporizhia region</t>
  </si>
  <si>
    <t>Kushugum territorial community, Zaporizhia district, Zaporizhia region</t>
  </si>
  <si>
    <t>210824-C55A6BC5</t>
  </si>
  <si>
    <t>140824-900FF718</t>
  </si>
  <si>
    <t>Completion of the construction of the rehabilitation complex on the street. Sportivniy, 4 in Veliky Lyubyn township, Horodotsky district, Lviv region. ("Galicia")</t>
  </si>
  <si>
    <t>Veliky Ljubinsk Territorial Community, Lviv District, Lviv Oblast, Veliky Lyubin Township, Veliko Ljubinsk Territorial Community, Lviv District, Lviv Region</t>
  </si>
  <si>
    <t>160824-B728DEC5</t>
  </si>
  <si>
    <t>Housing construction, restoration and modernization of facilities for the accommodation of internally displaced persons in the Lviv region</t>
  </si>
  <si>
    <t>210824-CF4A040C</t>
  </si>
  <si>
    <t>Creation and functioning of the National Military Memorial Cemetery</t>
  </si>
  <si>
    <t>State administration in the field of social protection</t>
  </si>
  <si>
    <t>190824-0B0DBEA3</t>
  </si>
  <si>
    <t>Development of a network of social protection institutions for vulnerable categories of the region's population</t>
  </si>
  <si>
    <t>210824-4476C665</t>
  </si>
  <si>
    <t>Overhaul of engineering networks, elevators and the roof of the hotel building (lit. A-8) of the utility company "Universe" of the Zaporizhzhia Regional Council with the construction of a protective structure of civil protection for the purpose of temporary accommodation of internally displaced persons on 162A Soborny Ave. in the city of Zaporizhzhia</t>
  </si>
  <si>
    <t>200824-929997CB</t>
  </si>
  <si>
    <t>Increasing the level of energy efficiency of the administrative building of the Ministry of Social Policy of Ukraine</t>
  </si>
  <si>
    <t>190824-9F712ECB</t>
  </si>
  <si>
    <t>Restoration of social and critical infrastructure in Beryslav district of Kherson region</t>
  </si>
  <si>
    <t>190824-588B33BE</t>
  </si>
  <si>
    <t>Restoration of the buildings of the "Tavriya psychoneurological boarding school with a geriatric department" of the Zaporizhzhia Regional Council</t>
  </si>
  <si>
    <t>Tavriyske village, Tavriysk territorial community, Zaporizhia district, Zaporizhia region</t>
  </si>
  <si>
    <t>200824-5F462393</t>
  </si>
  <si>
    <t>Veteran's House</t>
  </si>
  <si>
    <t>190824-C39EEF48</t>
  </si>
  <si>
    <t>Overhaul (preparation of design and estimate documentation for the overhaul of the roof) of building No. 3 in the Kropyvnytskyi psychoneurological boarding school with a geriatric department at 36 Chernyshevskogo Street, Kropyvnytskyi</t>
  </si>
  <si>
    <t>160824-44E67586</t>
  </si>
  <si>
    <t>Reconstruction of buildings and structures of the "War Veterans Hospital" of the Zhytomyr Regional Council</t>
  </si>
  <si>
    <t>220824-07F30D85</t>
  </si>
  <si>
    <t>Development of adaptive sports</t>
  </si>
  <si>
    <t>210824-CD6D7C3A</t>
  </si>
  <si>
    <t>Reconstruction of the bath and laundry department of the KUTOR Budaniv psychoneurological boarding school</t>
  </si>
  <si>
    <t>Budaniv village, Bilobozhnytsk territorial community, Chortkivskyi district, Ternopil region</t>
  </si>
  <si>
    <t>190824-1B00D1C2</t>
  </si>
  <si>
    <t>Construction of a residential building of the Nizhnyo-Stanivetskyi boarding house with an extension of elevators (completion of construction) on St. Independence 52 p. Nizhni Stanivtsi, Vyzhnytsky district, Chernivtsi region</t>
  </si>
  <si>
    <t>village of Nizhny Stanivtsi, Brusnytsk territorial community, Vyzhnytskyi district, Chernivtsi region</t>
  </si>
  <si>
    <t>200824-BCCA0DC6</t>
  </si>
  <si>
    <t>Ensuring barrier-free access to institutions providing social services</t>
  </si>
  <si>
    <t>160824-1B557370</t>
  </si>
  <si>
    <t>Arrangement of premises for Centers of Vitality</t>
  </si>
  <si>
    <t>200824-F2371636</t>
  </si>
  <si>
    <t>Construction / purchase of houses (apartments) of supported living for people with disabilities and club houses for the elderly</t>
  </si>
  <si>
    <t>160824-5F0C93AB</t>
  </si>
  <si>
    <t>Reconstruction of the premises of the Ternopil Regional Center for Social Rehabilitation of Disabled Children with a superstructure and installation of a tent roof, at the address of the city of Ternopil, st. Akademika Sakharova, 2 (Adjustment of estimate documentation)</t>
  </si>
  <si>
    <t>Ternopil city, Ternopil territorial community, Ternopil district, Ternopil region</t>
  </si>
  <si>
    <t>210824-EBC0CDE5</t>
  </si>
  <si>
    <t>Arrangement of safe conditions in educational institutions</t>
  </si>
  <si>
    <t>Borozenskoe village, Borozen territorial community, Beryslavsky district, Kherson region, Charivne village, Borozen territorial community, Beryslavskyi district, Kherson region, Velyka Oleksandrivka township, Velikoy Oleksandrivka territorial community, Beryslavskyi district, Kherson region, Visokopilya township, Visokopilya territorial community, Beryslavskyi district, Kherson region, Arkhangelsk town, Vysokopil territorial community, Beryslavskyi district, Kherson region, Mala Shestirnia village, Vysokopil territorial community, Beryslavskyi district, Kherson region, Novomykolaivka village, Vysokopil territorial community, Beryslavskyi district, Kherson region, Bobrovy Kut village, Kalinivskyi territorial community , Beryslavsky District, Kherson Region, Kochubeivka Village, Kochubeyiv Territorial Community, Beryslav Region, Kherson Region, Orlove Village, Kochubeyiv Territorial Community, Beryslav Region, Kherson Region, Skhidne Village, Muzikivka Territorial Community, Kherson Region, Kherson Region, Chornobayivka Village, Chornobayivska territorial community, Kherson district, Kherson region</t>
  </si>
  <si>
    <t>160824-8C829003</t>
  </si>
  <si>
    <t>Overhaul of the dormitory of the Kobaki Lyceum named after Mark Cheremshina, 5a school street in the village of Kobaki, Kosiv district, Ivano - Frankiv region</t>
  </si>
  <si>
    <t>210824-BCD260FF</t>
  </si>
  <si>
    <t>New construction of a residential multi-apartment complex intended for temporary housing of internally displaced persons in the city of Pervomaysk, Mykolaiv region</t>
  </si>
  <si>
    <t>the city of Pervomaysk, Pervomaysk territorial community, Pervomaysky district, Mykolaiv region</t>
  </si>
  <si>
    <t>190824-0E7AC0E9</t>
  </si>
  <si>
    <t>Capital repair and reconstruction of objects for proper living conditions (VPO)</t>
  </si>
  <si>
    <t>Chernyn village, Taraschan territorial community, Bilotserkivskyi district, Kyiv region, Borodyanka settlement, Borodyanka territorial community, Buchanskyi district, Kyiv region, Gornostaypil village, Ivankiv territorial community, Vyshhorodskyi district, Kyiv region, Rzhyshchiv city, Rzhyshchiv territorial community, Obukhivskyi district, Kyivska region</t>
  </si>
  <si>
    <t>220824-B54A9170</t>
  </si>
  <si>
    <t>Overhaul of the basement (the simplest shelter) with an area of ​​528.3 square meters of the Ternopil Regional Complex Rehabilitation Center</t>
  </si>
  <si>
    <t>190824-AAA25DF2</t>
  </si>
  <si>
    <t>Overhaul of the anti-radiation shelter and sewage system in Yagotyn</t>
  </si>
  <si>
    <t>Yagotyn city, Yagotyn territorial community, Boryspil district, Kyiv region</t>
  </si>
  <si>
    <t>190824-82E987EC</t>
  </si>
  <si>
    <t>Creation of multidisciplinary response teams for possible crisis situations</t>
  </si>
  <si>
    <t>210824-B79A1C5A</t>
  </si>
  <si>
    <t>Purchase of computer, office equipment and network equipment for the State Service of Ukraine for Children</t>
  </si>
  <si>
    <t>190824-34F4C30D</t>
  </si>
  <si>
    <t>Creation of a mobile social service for the provision of social services in the de-occupied territories</t>
  </si>
  <si>
    <t>190824-BFA5779B</t>
  </si>
  <si>
    <t>Reconstruction of the building of the food block and storage rooms with the arrangement of a transition (gallery) to the sleeping building</t>
  </si>
  <si>
    <t>Skala-Podilska village, Skala-Podilska territorial community, Chortkivskyi district, Ternopil region</t>
  </si>
  <si>
    <t>160824-25FC4058</t>
  </si>
  <si>
    <t>Ensuring the right of every child to grow up in a family environment</t>
  </si>
  <si>
    <t>village of Buzova, Dmitrivsk territorial community, Buchanskyi district, Kyiv region, Makariv township, Makarivsk territorial community, Buchanskyi district, Kyiv region, Kopyliv village, Makarivsk territorial community, Buchanskyi district, Kyiv region, Ivankiv settlement, Ivankivsk territorial community, Vyshhorodskyi district, Kyivska region, Bohuslav city, Bohuslav territorial community, Obukhiv district, Kyiv region, Yemchikha village, Myroniv territorial community, Obukhiv district, Kyiv region</t>
  </si>
  <si>
    <t>200824-845F4873</t>
  </si>
  <si>
    <t>New construction of the "Promin" medical and health building for children with disabilities</t>
  </si>
  <si>
    <t>200824-5726E95D</t>
  </si>
  <si>
    <t>New construction of anti-radiation shelters (PRU) on the territories of residential institutions in the Kyiv region</t>
  </si>
  <si>
    <t>Bilotserkiv Territorial Community, Bilotserkiv District, Kyiv Region, Bila Tserkva City, Bilotserkiv Territorial Community, Bilotserkiv District, Kyiv Region, Olshanytsia Village, Rokytnian Territorial Community, Bilotserkiv District, Kyiv Region, Skvyra City, Skvyra Territorial Community, Bilotserkiv District, Kyiv Region, Chernyn village, Taraschan territorial community, Bilotserkivskyi district, Kyiv region</t>
  </si>
  <si>
    <t>220824-105FF820</t>
  </si>
  <si>
    <t>Provision of housing for orphans and children deprived of parental care by providing monetary compensation for the purchase of housing</t>
  </si>
  <si>
    <t>210824-4FB229C1</t>
  </si>
  <si>
    <t>New construction of protective structures of civil defense (anti-radiation shelter) in the village of Stary Saltiv (2 units)</t>
  </si>
  <si>
    <t>220824-707B3625</t>
  </si>
  <si>
    <t>Implementation of the provision of social services for various categories of citizens</t>
  </si>
  <si>
    <t>210824-4FDA94FE</t>
  </si>
  <si>
    <t>Repair works and conversion of the State Non-Commercial Enterprise "Truskavetsky sanatorium "Batkivshchyna"</t>
  </si>
  <si>
    <t>Truskavets city, Truskavets territorial community, Drohobytsky district, Lviv region</t>
  </si>
  <si>
    <t>220824-CE043636</t>
  </si>
  <si>
    <t>Restoration of multi-apartment residential buildings in the Kherson region</t>
  </si>
  <si>
    <t>Vysokopilya village, Vysokopil territorial community, Beryslav district, Kherson region, Arkhangelske village, Vysokopil territorial community, Beryslav district, Kherson region</t>
  </si>
  <si>
    <t>200824-0F9B8D05</t>
  </si>
  <si>
    <t>Reconstruction of the stadium on St. I. Mykolaichuk, 1 in the city of Kitsman, Chernivtsi region</t>
  </si>
  <si>
    <t>Kitsman city, Kitsman territorial community, Chernivtsi district, Chernivtsi region</t>
  </si>
  <si>
    <t>160824-7C06793D</t>
  </si>
  <si>
    <t>Expanding the work of specialized support services for victims of domestic violence and gender-based violence</t>
  </si>
  <si>
    <t>210824-7655FFD5</t>
  </si>
  <si>
    <t>MARTA rehabilitation rooms</t>
  </si>
  <si>
    <t>190824-F3F81435</t>
  </si>
  <si>
    <t>Capital repair (insulation of the facade with implementation of energy saving and energy efficiency measures) of the Petrykiv regional geriatric boarding house at the address: Ternopil region, Ternopil district, Petrykiv village, Zelena street, 15-v.</t>
  </si>
  <si>
    <t>Petrykiv village, Veliko Berezovytsia territorial community, Ternopil district, Ternopil region</t>
  </si>
  <si>
    <t>160824-8E83A217</t>
  </si>
  <si>
    <t>Reconstruction of the building of the State Rehabilitation Institution "Center for Complex Rehabilitation for Children with Disabilities "Promin"</t>
  </si>
  <si>
    <t>160824-126874C0</t>
  </si>
  <si>
    <t>Temporary shelter for Defenders of Ukraine</t>
  </si>
  <si>
    <t>Borodyanka territorial community, Buchanskyi district, Kyiv region, Borodyanka settlement, Borodyanka territorial community, Buchanskyi district, Kyiv region</t>
  </si>
  <si>
    <t>200824-B0490EEE</t>
  </si>
  <si>
    <t>Development of the "Veteran Space" complex on the basis of the Borodyan Center for Social and Psychological Rehabilitation of the Ministry of Veterans Affairs of Ukraine</t>
  </si>
  <si>
    <t>210824-9F02D8A9</t>
  </si>
  <si>
    <t>Social support service for Ukrainians abroad</t>
  </si>
  <si>
    <t>200824-C7FA388F</t>
  </si>
  <si>
    <t>"Reconstruction of the building under the "Security Center" at the address: Peremogy str., building 22A, Semenenkovo ​​village, Zaporizhia district, Zaporizhia region"</t>
  </si>
  <si>
    <t>Pavliv territorial community, Zaporizhia district, Zaporizhia region</t>
  </si>
  <si>
    <t>220824-9129C9FD</t>
  </si>
  <si>
    <t>Supported housing for veterans</t>
  </si>
  <si>
    <t>Khust city, Khust territorial community, Khust district, Zakarpattia region</t>
  </si>
  <si>
    <t>220824-D0CD62BA</t>
  </si>
  <si>
    <t>Ensuring the operation of a social taxi</t>
  </si>
  <si>
    <t>210824-801BAE1E</t>
  </si>
  <si>
    <t>Restoration of social and critical infrastructure in the Kherson district of the Kherson region</t>
  </si>
  <si>
    <t>Dar'ivka village, Dar'iv territorial community, Kherson district, Kherson region, Ingulivka village, Dar'iv territorial community, Kherson district, Kherson region, Lymanets village, Dar'iv territorial community, Kherson district, Kherson region, Mykilske village, Daryevsk Territorial Community, Kherson District, Kherson Region, Ponyativka Village, Daryevsk Territorial Community, Kherson District, Kherson Region, Tokarivka Village, Daryevsk Territorial Community, Kherson District, Kherson Region, Ulyanovka Village, Daryevsk Territorial Community , Kherson district, Kherson region, village of Fedorivka, Daryiv territorial community, Kherson district, Kherson region, Chornobayivka village, Chornobayiv territorial community, Kherson district, Kherson region, Kiselyvka village, Chornobayiv territorial community, Kherson district, Kherson region, Klapaya village , Chornobayiv territorial community, Kherson district, Kherson region, Posad-Pokrovskoe village, Chornobayiv territorial community, Kherson district, Kherson region</t>
  </si>
  <si>
    <t>200824-DFAEC3BF</t>
  </si>
  <si>
    <t>Arrangement of rehabilitation sites</t>
  </si>
  <si>
    <t>Vinnytsia city, Vinnytsia territorial community, Vinnytsia district, Vinnytsia region, Lutsk city, Lutsk territorial community, Lutsk district, Volyn region, Ivano-Frankivsk city, Ivano-Frankivsk territorial community, Ivano-Frankivsk district, Ivano-Frankivsk region, Lyutizh village, Petrivka territorial community, Vyshgorod district, Kyiv region, Lviv city, Lviv territorial community, Lviv district, Lviv region, Mykolaiv city, Mykolaiv territorial community, Mykolaiv district, Mykolaiv region</t>
  </si>
  <si>
    <t>190824-2508527A</t>
  </si>
  <si>
    <t>Construction of security centers of the Kherson region</t>
  </si>
  <si>
    <t>Borozenske village, Borozen territorial community, Beryslavskyi district, Kherson region, Novopavlivka village, Velikolexandrivskyi territorial community, Beryslavskyi district, Kherson region, Arkhangelske township, Visokopilsk territorial community, Beryslavskyi district, Kherson region, Kalinivske township, Kalinivskyi territorial community, Beryslavskyi district, Khersonsk region region, village of Novoraisk, Novorai territorial community, Beryslav district, Kherson region, village of Myrolyubivka, Bilozer territorial community, Kherson district, Kherson region, village of Muzikyvka, Muzikivka territorial community, Kherson district, Kherson region</t>
  </si>
  <si>
    <t>190824-734E4BDD</t>
  </si>
  <si>
    <t>Development of the analytical subsystem of the EISSS</t>
  </si>
  <si>
    <t>210824-59F0DE15</t>
  </si>
  <si>
    <t>Center for veteran development</t>
  </si>
  <si>
    <t>200824-45154081</t>
  </si>
  <si>
    <t>Modernization of the Automated System of Registration of Humanitarian Aid</t>
  </si>
  <si>
    <t>220824-D561D92B</t>
  </si>
  <si>
    <t>Barrier-free</t>
  </si>
  <si>
    <t>220824-CF40BD09</t>
  </si>
  <si>
    <t>Ensuring the operation and administration of the main and backup data processing centers of the EISSS, technical support of the relevant hardware and software complexes</t>
  </si>
  <si>
    <t>210824-D88BAEFC</t>
  </si>
  <si>
    <t>Purchase of office equipment and network equipment (Ministry of Social Policy)</t>
  </si>
  <si>
    <t>160824-2A471E82</t>
  </si>
  <si>
    <t>Fleet renewal PJSC "Ukrainian Danube Steamship"</t>
  </si>
  <si>
    <t>Transport services</t>
  </si>
  <si>
    <t>Ports/Waterways</t>
  </si>
  <si>
    <t>Izmail city, Izmail territorial community, Izmail district, Odesa region</t>
  </si>
  <si>
    <t>140824-6B5FE683</t>
  </si>
  <si>
    <t>Purchase of 20 Korean-made high-speed electric trains</t>
  </si>
  <si>
    <t>Railway</t>
  </si>
  <si>
    <t>140824-EE8644FE</t>
  </si>
  <si>
    <t>Paths of Ukraine-EU solidarity – Integration of the railway system of Ukraine into the EU transport system (Connecting Europe Facility 2023)</t>
  </si>
  <si>
    <t>140824-EBDAE57A</t>
  </si>
  <si>
    <t>Completion of construction of the metro in Dnipropetrovsk</t>
  </si>
  <si>
    <t>City transport</t>
  </si>
  <si>
    <t>city ​​of Dnipro, Dnipro territorial community, Dnipro district, Dnipropetrovsk region</t>
  </si>
  <si>
    <t>140824-9EA564FF</t>
  </si>
  <si>
    <t>Modernization of the Ukrainian railway</t>
  </si>
  <si>
    <t>Kovel Territorial Community, Kovel District, Volyn Region, Chop Territorial Community, Uzhgorod District, Zakarpattia Region, Mostysk Territorial Community, Yavoriv District, Lviv Region, Hlybotsk Territorial Community, Chernivtsi District, Chernivtsi Region</t>
  </si>
  <si>
    <t>140824-E3CFCB37</t>
  </si>
  <si>
    <t>Purchase of passenger cars (366 units)</t>
  </si>
  <si>
    <t>140824-F5EC120C</t>
  </si>
  <si>
    <t>"Extraordinary support of the Ukrainian railway"</t>
  </si>
  <si>
    <t>140824-DACF3B59</t>
  </si>
  <si>
    <t>Supply of rails to the joint-stock company "Ukrainian Railway"</t>
  </si>
  <si>
    <t>140824-DA0290BF</t>
  </si>
  <si>
    <t>Current average repair of road O-02-03-01 Vinnytsia-Hnivan-Tyvriv km 19+700 - km 23+000, length 3.3 km (within the city of Hnivan) within the Vinnytsia region</t>
  </si>
  <si>
    <t>Rural and intercity roads</t>
  </si>
  <si>
    <t>Hnivan territorial community, Vinnytsia district, Vinnytsia region, Hnivan city, Hnivan territorial community, Vinnytsia district, Vinnytsia region</t>
  </si>
  <si>
    <t>160824-893FED0A</t>
  </si>
  <si>
    <t>Overhaul of the road surface of the public road of local importance О-02-23-07 Rohyntsi-Kordelivka-Druzhne km 22+800 – km 29+360, with a length of 6.56 km within the Vinnytsia region</t>
  </si>
  <si>
    <t>Kalinivska territorial community, Khmilnytskyi district, Vinnytsia region</t>
  </si>
  <si>
    <t>160824-A8344E75</t>
  </si>
  <si>
    <t>Overhaul of the bridge at km 0+125 of the public road of local importance О-02-20-03 Savyntsi-Vilshanka-Velika Kisnytsia within the Vinnytsia region</t>
  </si>
  <si>
    <t>Savyntsi village, Trostyanetska territorial community, Haysynskyi district, Vinnytsia region</t>
  </si>
  <si>
    <t>160824-EDBBEE78</t>
  </si>
  <si>
    <t>Overhaul of the road surface of the public road of local importance О-02-01-09 Bar-Chernyatyn-Zhmerinka station, km 7+100 – km 21+500, length 14.2 km, within the Vinnytsia region</t>
  </si>
  <si>
    <t>Severynivska territorial community, Zhmeryn district, Vinnytsia region</t>
  </si>
  <si>
    <t>150824-0D8D900A</t>
  </si>
  <si>
    <t>Overhaul of the road surface of the public road of local importance О-02-21-02 Tulchyn-Tymanivka-Markivka km 0+000 – km 2+300, 2.3 km long within the Vinnytsia region</t>
  </si>
  <si>
    <t>Tulchyn territorial community, Tulchyn district, Vinnytsia region</t>
  </si>
  <si>
    <t>160824-AC0EBBB4</t>
  </si>
  <si>
    <t>Reconstruction of railway structures with electrification of the Vasylkiv - Vasylkiv II regional branch of the South-Western Railway JSC "Ukrzaliznytsia" in the Kyiv region</t>
  </si>
  <si>
    <t>150824-373F24F6</t>
  </si>
  <si>
    <t>Update of the fleet of electric locomotives JSC "Ukrzaliznytsia"</t>
  </si>
  <si>
    <t>140824-08CFC5BB</t>
  </si>
  <si>
    <t>"Restoration of critically important logistics infrastructure and network connection ("RELINC")" (JSC "Ukrzaliznytsia", DP "AMPU")</t>
  </si>
  <si>
    <t>State administration in the field of transport</t>
  </si>
  <si>
    <t>140824-58D4CD93</t>
  </si>
  <si>
    <t>The project regarding the concession transfer of the property of the state enterprise "Kherson Sea Trade Port" (SE "KHMTP") and the property of the state enterprise "Sea Ports Administration of Ukraine"</t>
  </si>
  <si>
    <t>Kherson city, Kherson territorial community, Kherson district, Kherson region</t>
  </si>
  <si>
    <t>150824-A71059E2</t>
  </si>
  <si>
    <t>Reconstruction of railway facilities with electrification of the Cherkasy section - named after T. Shevchenko of the regional branch "Odesa Railway" JSC "Ukrzaliznytsia" in the Cherkasy region (correction)</t>
  </si>
  <si>
    <t>Belozirsk Territorial Community, Cherkasy District, Cherkasy Region, Smilyansk Territorial Community, Cherkasy District, Cherkasy Region, Stepankiv Territorial Community, Cherkasy District, Cherkasy Region, Cherkasy Territorial Community, Cherkasy District, Cherkasy Region</t>
  </si>
  <si>
    <t>150824-AC1213E3</t>
  </si>
  <si>
    <t>Reconstruction of traction substation "H" of regional branch "Pivdenna zaliznytsia" JSC "Ukrzaliznytsia"</t>
  </si>
  <si>
    <t>Bezlyudivska Territorial Community, Kharkiv District, Kharkiv Region, Lyubotynska Territorial Community, Kharkiv District, Kharkiv Region, Merefyan Territorial Community, Kharkiv District, Kharkiv Region, Kharkiv Territorial Community, Kharkiv District, Kharkiv Region</t>
  </si>
  <si>
    <t>140824-1706D0B4</t>
  </si>
  <si>
    <t>Material and technical base for strengthening aviation security and civil defense measures of the State Enterprise "Lviv International Airport named after Danylo Halytskyi"</t>
  </si>
  <si>
    <t>Aviation</t>
  </si>
  <si>
    <t>140824-28AF3C3C</t>
  </si>
  <si>
    <t>Reconstruction of the passenger terminal "D" (with expansion of the central part of the building) in the SE "Boryspil" MA (Inv. No. 47578)</t>
  </si>
  <si>
    <t>Mountain territorial community, Boryspil district, Kyiv region, Gora village, Mountain territorial community, Boryspil district, Kyiv region</t>
  </si>
  <si>
    <t>150824-BE9CDE89</t>
  </si>
  <si>
    <t>Participation of JSC "Ukrzaliznytsia" in the national system of distributed generation</t>
  </si>
  <si>
    <t>150824-BFFF83F4</t>
  </si>
  <si>
    <t>Construction of a railway-car bridge over the Dnipro River in Kyiv (with approaches) on the Kyiv-Moskovskiy – Darnytsia railway section</t>
  </si>
  <si>
    <t>160824-DE8142DB</t>
  </si>
  <si>
    <t>Overhaul of the bridge at km 14+597 of the public road of local importance О-02-12-05 Koneva-Kukavka-Lomaziv (Ozaryntsi village, Mohyliv-Podilskyi district), within the Vinnytsia region</t>
  </si>
  <si>
    <t>Ozaryntsi village, Mohyliv-Podilskyi territorial community, Mohyliv-Podilskyi district, Vinnytsia region</t>
  </si>
  <si>
    <t>160824-5F272BE7</t>
  </si>
  <si>
    <t>Construction of a bridge over the Bystrytsia Solotvynska River and a transport interchange in the area of ​​St. Khimikiv-Nadrichna (Phase I "Construction of a transport interchange in the area of ​​Khimikiv-Nadrichna St. in Ivano-Frankivsk")</t>
  </si>
  <si>
    <t>190824-9C805282</t>
  </si>
  <si>
    <t>Current average repair of the public road of local importance О-02-04-08 Haysyn-Teplyk km 17+860 – km 30+436, with a length of 12,576 km within the Vinnytsia region</t>
  </si>
  <si>
    <t>Teplytsk Territorial Community, Haysynsky District, Vinnytsia Region</t>
  </si>
  <si>
    <t>160824-0AF1A114</t>
  </si>
  <si>
    <t>Reconstruction of berths No. 7 and 8 of the Chornomorsk seaport</t>
  </si>
  <si>
    <t>city ​​of Chornomorsk, Chornomorsk territorial community, Odesa district, Odesa region</t>
  </si>
  <si>
    <t>200824-A5A8284D</t>
  </si>
  <si>
    <t>Reconstruction of the instrumental landing system ILS-18L CAT I (inv. No. 48106/СМО) in the Boryspil State Enterprise</t>
  </si>
  <si>
    <t>210824-321BCEE0</t>
  </si>
  <si>
    <t>Overhaul of the third stage of the transport overpass of the Odesa seaport</t>
  </si>
  <si>
    <t>190824-71591D70</t>
  </si>
  <si>
    <t>Overhaul of the CZS (centralized gas station) in the Boryspil State Enterprise</t>
  </si>
  <si>
    <t>Boryspil city, Boryspil territorial community, Boryspil district, Kyiv region, Gora village, Mountain territorial community, Boryspil district, Kyiv region</t>
  </si>
  <si>
    <t>200824-C27B500F</t>
  </si>
  <si>
    <t>Development of roads in the border region</t>
  </si>
  <si>
    <t>Lviv region</t>
  </si>
  <si>
    <t>210824-CE0FAEFC</t>
  </si>
  <si>
    <t>"Ukrainian River Information Service on the Danube River" ("UkrRIS on the Danube River") within the framework of the EU Connecting Europe Facility (CEF) program</t>
  </si>
  <si>
    <t>Vylkovo city, Vylkiv territorial community, Izmail district, Odesa region, Izmail city, Izmail district, Izmail district, Odesa region, Kili territorial community, Izmail district, Odesa region, Kiliya city, Kili territorial community, Izmail district, Odesa region, Reniya territorial community, Izmail district, Odesa region, city of Reni, Reni territorial community, Izmail district, Odesa region</t>
  </si>
  <si>
    <t>150824-96365B8E</t>
  </si>
  <si>
    <t>Overhaul of RVS-2000 tanks at the base warehouse of fuel and lubricants in SE Boryspil MA No. 6, No. 7, No. 8, No. 9, No. 10, No. 11 (Inv. No. 47631, Inv. No. 47634, Inv. No. 47632, inv. №47635, inv. №47636)</t>
  </si>
  <si>
    <t>Boryspil city, Boryspil territorial community, Boryspil district, Kyiv region, Mountain territorial community, Boryspil district, Kyiv region</t>
  </si>
  <si>
    <t>190824-40022C8F</t>
  </si>
  <si>
    <t>Urban public transport of Ukraine</t>
  </si>
  <si>
    <t>150824-BD54C1A0</t>
  </si>
  <si>
    <t>Extension of the third metro line in Kharkiv</t>
  </si>
  <si>
    <t>140824-A3A61BF1</t>
  </si>
  <si>
    <t>Subsystem of automatic identification and automation of biometric border control</t>
  </si>
  <si>
    <t>Hora village, Mountain territorial community, Boryspil district, Kyiv region</t>
  </si>
  <si>
    <t>150824-AAA5435D</t>
  </si>
  <si>
    <t>Financing the purchase of freight diesel locomotives</t>
  </si>
  <si>
    <t>140824-3CC9AA0E</t>
  </si>
  <si>
    <t>Technical and economic justification of the increase in throughput on the Odesa – Izmail – Reni section</t>
  </si>
  <si>
    <t>Izmail territorial community, Izmail district, Odesa region, Izmail city, Izmail territorial community, Izmail district, Odesa region, Odesa city, Odesa territorial community, Odesa district, Odesa region</t>
  </si>
  <si>
    <t>150824-B889992A</t>
  </si>
  <si>
    <t>Overhaul of the road surface of the public road of local importance О-02-03-05 Voronovitsa-Tyvriv-Sharhorod, km 50+000 – km 65+564, length 15,564 km, within the Vinnytsia region</t>
  </si>
  <si>
    <t>Muraf territorial community, Zhmeryn district, Vinnytsia region</t>
  </si>
  <si>
    <t>140824-5450D183</t>
  </si>
  <si>
    <t>Reconstruction of the instrument landing system ILS-36R CAT III A, (Inv. No. 47903/СМО) in the Boryspil State Enterprise</t>
  </si>
  <si>
    <t>210824-DCC4874A</t>
  </si>
  <si>
    <t>Arrangement of the operational activity management center</t>
  </si>
  <si>
    <t>150824-437ADBB6</t>
  </si>
  <si>
    <t>The project regarding the concession transfer of the property of the state enterprise "Olvia Stevedoring Company" and the property of the state enterprise "Seaports Administration of Ukraine"</t>
  </si>
  <si>
    <t>150824-FA7DF9D8</t>
  </si>
  <si>
    <t>Update of the fleet of AC freight locomotives of Ukrzaliznytsia JSC</t>
  </si>
  <si>
    <t>150824-B4A99010</t>
  </si>
  <si>
    <t>Implementation of high-speed railway traffic in Ukraine</t>
  </si>
  <si>
    <t>150824-35BA23EE</t>
  </si>
  <si>
    <t>Reconstruction of the airfield complex of the municipal enterprise "Chernivtsi International Airport named after Leonid Kadenyuk" on the street. Chkalova, 30 in Chernivtsi</t>
  </si>
  <si>
    <t>190824-F375D043</t>
  </si>
  <si>
    <t>Purchase of high-speed sea search and rescue vessels up to 19 m and high-speed boats up to 12 m</t>
  </si>
  <si>
    <t>140824-A4C6C1F3</t>
  </si>
  <si>
    <t>Radio beacon landing systems (ILS instrument landing system) at the State Enterprise "Lviv International Airport named after Danylo Halytskyi"</t>
  </si>
  <si>
    <t>150824-82F20DD0</t>
  </si>
  <si>
    <t>150824-D23996C6</t>
  </si>
  <si>
    <t>Network equipment (Local Area Network Core)</t>
  </si>
  <si>
    <t>150824-DC7917C9</t>
  </si>
  <si>
    <t>Construction of a cargo terminal at the State Enterprise "Lviv International Airport named after Danylo Halytskyi"</t>
  </si>
  <si>
    <t>150824-DC8B8FD1</t>
  </si>
  <si>
    <t>Development of the road network in the Kyiv region (roads and bridges), completion of works on the objects that have been started, including objects under the program "Major construction"</t>
  </si>
  <si>
    <t>180824-63A28038</t>
  </si>
  <si>
    <t>Overhaul of a public road of local importance О161930 Rozdilnya-Ponyativka-Koshary-Znamyanka, km 8+400 - km 17+150, Odesa region</t>
  </si>
  <si>
    <t>the city of Rozdilnya, Rozdilnya territorial community, Rozdilnya district, Odesa region</t>
  </si>
  <si>
    <t>210824-DBF04636</t>
  </si>
  <si>
    <t>Video surveillance system equipment</t>
  </si>
  <si>
    <t>150824-8C22403A</t>
  </si>
  <si>
    <t>Repair (long-term as part of capital repair) of the public road of local importance О161828 /M-15/-Dobrooleksandrivka-Velykodolynske-/M-27/, repair section km 0+000 - km 30+500</t>
  </si>
  <si>
    <t>Black Sea Territorial Community, Odessa District, Odesa Region, Chornomorsk City, Black Sea Territorial Community, Odessa District, Odesa Region, Black Sea Territorial Community, Odessa District, Odesa Region</t>
  </si>
  <si>
    <t>210824-5A32ADE5</t>
  </si>
  <si>
    <t>Reconstruction of the passenger terminal "D" with the extension of the gallery from the KN/68 axis in the State Enterprise "Boryspil" (inv. no. 47578)</t>
  </si>
  <si>
    <t>Boryspil territorial community, Boryspil district, Kyiv region, Mountain territorial community, Boryspil district, Kyiv region, Gora village, Mountain territorial community, Boryspil district, Kyiv region</t>
  </si>
  <si>
    <t>150824-000C35BD</t>
  </si>
  <si>
    <t>Creation of a national system of payment for road travel in Ukraine</t>
  </si>
  <si>
    <t>160824-2230B37F</t>
  </si>
  <si>
    <t>Renewal of rolling stock for the transportation of passengers in suburban traffic (15 electric trains)</t>
  </si>
  <si>
    <t>150824-DEFEB467</t>
  </si>
  <si>
    <t>Overhaul of the bridge on the public road of local importance О162132 Savran-Baksha-Zaplazy-Lyubashivka-/M-05/, km 0+078, Odesa region</t>
  </si>
  <si>
    <t>Savran territorial community, Podilsky district, Odesa region, Savran town, Savran territorial community, Podilsky district, Odesa region</t>
  </si>
  <si>
    <t>220824-C0C41639</t>
  </si>
  <si>
    <t>Renewal of rolling stock for the transportation of passengers in suburban traffic (6 rail buses)</t>
  </si>
  <si>
    <t>150824-458E82C7</t>
  </si>
  <si>
    <t>"Reconstruction of the overpass along Ivan Mazepa Street in Chernihiv, damaged as a result of military operations"</t>
  </si>
  <si>
    <t>190824-5D245D54</t>
  </si>
  <si>
    <t>Urban public transport of Ukraine II</t>
  </si>
  <si>
    <t>150824-DB1C2576</t>
  </si>
  <si>
    <t>Repair (short-term as part of operational maintenance) of the public road of local importance О161828 /M-15/-Dobrooleksandrivka-Velykodolynske-/M-27/, repair section km 26+722 - km 30+500</t>
  </si>
  <si>
    <t>Black Sea Territorial Community, Odesa District, Odesa Oblast, Chornomorsk City, Black Sea Territorial Community, Odesa District, Odesa Region</t>
  </si>
  <si>
    <t>210824-77784382</t>
  </si>
  <si>
    <t>Reconstruction of the CZS warehouse (centralized gas station) in the Boryspil State Enterprise</t>
  </si>
  <si>
    <t>160824-8DEE8E92</t>
  </si>
  <si>
    <t>Renewal of rolling stock for the transportation of passengers in suburban traffic (6 diesel trains)</t>
  </si>
  <si>
    <t>150824-4DD1A037</t>
  </si>
  <si>
    <t>Overhaul of a public road of local importance O 070603 Synevyr-Kolochava-Bushtino km 0+000-66+000</t>
  </si>
  <si>
    <t>Bushy Territorial Community, Tyachiv District, Transcarpathian Region, Kolochava Territorial Community, Khust District, Transcarpathian Region, Synevyr Territorial Community, Khust District, Transcarpathian Region</t>
  </si>
  <si>
    <t>200824-8B6015AF</t>
  </si>
  <si>
    <t>Construction, reconstruction, overhaul of public highways of local importance in the Ternopil region</t>
  </si>
  <si>
    <t>210824-75240A65</t>
  </si>
  <si>
    <t>Construction of a parking lot at Boryspil State Enterprise</t>
  </si>
  <si>
    <t>160824-D45D3B69</t>
  </si>
  <si>
    <t>Modernization of the digital trunking radio communication system</t>
  </si>
  <si>
    <t>150824-4D2332A2</t>
  </si>
  <si>
    <t>Purchase of mobile radars</t>
  </si>
  <si>
    <t>Dnipro city, Dnipro territorial community, Dnipro district, Dnipropetrovsk region, Odesa city, Odesa territorial community, Odesa district, Odesa region</t>
  </si>
  <si>
    <t>160824-90ACBC81</t>
  </si>
  <si>
    <t>Server equipment</t>
  </si>
  <si>
    <t>150824-B3D07A82</t>
  </si>
  <si>
    <t>Overhaul of the bridge structure on the public road of local importance С 070602 Mizhhirya – Lozyanske km 0+315</t>
  </si>
  <si>
    <t>Mizhhirska Territorial Community, Khustsky District, Zakarpattia Oblast</t>
  </si>
  <si>
    <t>210824-632895B0</t>
  </si>
  <si>
    <t>Reconstruction of the bridge structure on the public road of local importance С 070408 ABZ- Nizhny Vorota at km 0+840</t>
  </si>
  <si>
    <t>Volovets territorial community, Mukachevo district, Transcarpathian region, Nizhnevoritsky territorial community, Mukachevo district, Transcarpathian region</t>
  </si>
  <si>
    <t>210824-5F484BCA</t>
  </si>
  <si>
    <t>Reconstruction of the aircraft platform of the terminal complex "D" in the State Enterprise "Boryspil" (inv. no. 47729)</t>
  </si>
  <si>
    <t>150824-0B139224</t>
  </si>
  <si>
    <t>Baggage self-check-in kiosks</t>
  </si>
  <si>
    <t>220824-F013BD79</t>
  </si>
  <si>
    <t>Reconstruction of flight zone No. 2 of Boryspil State Enterprise</t>
  </si>
  <si>
    <t>150824-DC665FB3</t>
  </si>
  <si>
    <t>Purchase of primary-secondary radars (PSR/MSSR)</t>
  </si>
  <si>
    <t>170824-A20B9B42</t>
  </si>
  <si>
    <t>Overhaul of a public road of local importance О 070602 Kolochava-Ust Chorna-Kalyny-Bedevlya km 0+000-77+600</t>
  </si>
  <si>
    <t>Bedevlya Territorial Community, Tyachiv District, Transcarpathian Region, Vilkhovets Territorial Community, Tyachiv District, Transcarpathian Region, Dubiv Territorial Community, Tyachiv District, Transcarpathian Region, Neresnytskyi Territorial Community, Tyachiv District, Transcarpathian Region, Uglyan Territorial Community, Tyachiv District, Transcarpathian Region, Ust-Chornyan Territorial Community, Tyachiv District, Transcarpathian Region, Kolochava Territorial Community, Khust District, Transcarpathian Region, Synevyr Territorial Community, Khust District, Transcarpathian Region</t>
  </si>
  <si>
    <t>200824-62A83B5D</t>
  </si>
  <si>
    <t>Increasing road safety in Ukrainian cities</t>
  </si>
  <si>
    <t>140824-56FD00AB</t>
  </si>
  <si>
    <t>Overhaul of a bridge structure on a public road of local importance O 071001 Svalyava-Mukachevo km 0+020</t>
  </si>
  <si>
    <t>Svalyavsk Territorial Community, Mukachevo District, Zakarpattia Oblast</t>
  </si>
  <si>
    <t>210824-3C3CBD89</t>
  </si>
  <si>
    <t>Overhaul of a public road of local importance O 070102 Berehove-Badalovo-Vary-Borzhava km 0+000-24+800</t>
  </si>
  <si>
    <t>Berehiv territorial community, Berehiv district, Zakarpattia region, Berehove city, Berehiv district, Zakarpattia region, Badalovo village, Berehiv territorial community, Berehiv district, Transcarpathian region, Borzhava village, Berehiv territorial community, Berehiv district, Transcarpathian region, village Vary, Berehiv territorial community, Berehiv district, Zakarpattia region</t>
  </si>
  <si>
    <t>200824-0DE3B33E</t>
  </si>
  <si>
    <t>Acquisition of ADS-B/WAM surveillance systems</t>
  </si>
  <si>
    <t>160824-95E62CE5</t>
  </si>
  <si>
    <t>Repair of artificial structures (bridge crossings) and public roads of local importance in the Sumy region</t>
  </si>
  <si>
    <t>Bury territorial community, Konotopsky district, Sumy region, Romen territorial community, Romenskyi district, Sumy region, Mykolaiv territorial community, Sumy district, Sumy region</t>
  </si>
  <si>
    <t>200824-39B3E015</t>
  </si>
  <si>
    <t>Capital repair of the bridge structure on the road of public use of local importance C 071008 Stroyne - san. "Kvasny Potik" km 0+280</t>
  </si>
  <si>
    <t>210824-962AD3F7</t>
  </si>
  <si>
    <t>Reconstruction of the bridge structure on the public road of local importance C 071330 Entrance to the Khust quarry km 0+400</t>
  </si>
  <si>
    <t>Khust territorial community, Khust district, Transcarpathian region</t>
  </si>
  <si>
    <t>210824-A2A917CD</t>
  </si>
  <si>
    <t>Modernization of AS CPR "Strila-Aleniya" of the Kyiv Center of State-Related Research and Development for connection to the AMHS system</t>
  </si>
  <si>
    <t>Boryspil territorial community, Boryspil district, Kyiv region, Boryspil city, Boryspil territorial community, Boryspil district, Kyiv region</t>
  </si>
  <si>
    <t>170824-4EF012C8</t>
  </si>
  <si>
    <t>Reconstruction of the bridge structure on the public road of local importance O 070704 Chervenovo – Velyki Luchki – Gat km 5+883</t>
  </si>
  <si>
    <t>Veliky Luchkiv Territorial Community, Mukachevo District, Zakarpattia Oblast</t>
  </si>
  <si>
    <t>210824-96D942DA</t>
  </si>
  <si>
    <t>Overhaul of the platform of the terminal complex on St. Kyivsky shlach, 2/1-a in Boryspil</t>
  </si>
  <si>
    <t>150824-AE9B7477</t>
  </si>
  <si>
    <t>Overhaul of a public road of local importance O 070704 Chervenevo-Veliky Luchki-Gat km 0+000-21+200</t>
  </si>
  <si>
    <t>Berehiv territorial community, Berehiv district, Transcarpathian region, Veliky Luchkiv territorial community, Mukachevo district, Transcarpathian region</t>
  </si>
  <si>
    <t>200824-690480EE</t>
  </si>
  <si>
    <t>Overhaul of the public road of local importance О161525 checkpoint "Fedosiivka" - Podilsk - Ananyiv, km 60+297 - km 68+475, Odesa region</t>
  </si>
  <si>
    <t>Podilsk Territorial Community, Podilskyi District, Odesa Region, Podilsk City, Podilsk Territorial Community, Podilskyi District, Odesa Region</t>
  </si>
  <si>
    <t>210824-9F6AAAAA</t>
  </si>
  <si>
    <t>Overhaul of a bridge structure on a public road of local importance O 071001 Svalyava-Mukachevo km 7+989</t>
  </si>
  <si>
    <t>210824-F354D05C</t>
  </si>
  <si>
    <t>Overhaul of the bridge structure on the public road of local importance C 071328 Dragovo – Kichereli km 1+300</t>
  </si>
  <si>
    <t>Dragivsk Territorial Community, Khustsky District, Zakarpattia Oblast</t>
  </si>
  <si>
    <t>210824-C5DC0DFD</t>
  </si>
  <si>
    <t>Construction of a cargo terminal on the territory of Boryspil MA</t>
  </si>
  <si>
    <t>150824-15A12FE3</t>
  </si>
  <si>
    <t>Barrier-free railway</t>
  </si>
  <si>
    <t>190824-7D4004E0</t>
  </si>
  <si>
    <t>Overhaul of the bridge structure on the public road of local importance O 070904 Rakhiv – Bohdan – Lugy km 0+150</t>
  </si>
  <si>
    <t>Rakhiv territorial community, Rakhiv district, Transcarpathian region</t>
  </si>
  <si>
    <t>210824-438EE605</t>
  </si>
  <si>
    <t>Construction of 2.2 km of road closure of local importance from highway О 070101 Berehove - Dyida - Velyka Byygan - Gut km 8+435, bypassing the village of Byygan from the junction to highway M-25 Control checkpoint "Solomonovo" Velyka Dobron - Yanoshi km 51+490</t>
  </si>
  <si>
    <t>Velikobyyhansk Territorial Community, Berehiv District, Zakarpattia Oblast</t>
  </si>
  <si>
    <t>210824-85C6434A</t>
  </si>
  <si>
    <t>Implementation of the Information Security Event and Incident Management System (SIEM)</t>
  </si>
  <si>
    <t>160824-8EE6531A</t>
  </si>
  <si>
    <t>Acquisition of Messaging System (AMHS)</t>
  </si>
  <si>
    <t>160824-BDA9B7E5</t>
  </si>
  <si>
    <t>Overhaul of the public road of local importance C161006 Stara Nekrasivka – Dunayske, km 0+000 - km 4+200, Odesa region</t>
  </si>
  <si>
    <t>Izmail territorial community, Izmail district, Odesa region, Safyaniv territorial community, Izmail district, Odesa region</t>
  </si>
  <si>
    <t>210824-24DD2786</t>
  </si>
  <si>
    <t>Introduction of HF-band APEZ systems</t>
  </si>
  <si>
    <t>160824-F606F678</t>
  </si>
  <si>
    <t>Purchase of a mobile/modular airport control tower (ADV)</t>
  </si>
  <si>
    <t>170824-3FFA7CD8</t>
  </si>
  <si>
    <t>Overhaul of the public road of local importance О161320 /Р-55/ - Dobroslav - /Odesa bypass/, km 33+640 - km 34+120, Odesa region</t>
  </si>
  <si>
    <t>Krasnosilka territorial community, Odesa district, Odesa region, Krasnosilka village, Krasnosilka territorial community, Odesa district, Odesa region</t>
  </si>
  <si>
    <t>210824-E2778B04</t>
  </si>
  <si>
    <t>Implementation of means of recording and reproduction of language information</t>
  </si>
  <si>
    <t>160824-C49EB4A4</t>
  </si>
  <si>
    <t>Implementation of the Privileged User Access and Action Control System (PAM).</t>
  </si>
  <si>
    <t>160824-85A0C7D2</t>
  </si>
  <si>
    <t>Overhaul of a public road of local importance O 070110 Berehove-Kamyanske km 0+000-25+300</t>
  </si>
  <si>
    <t>Berehiv territorial community, Berehiv district, Transcarpathian region, Kamian territorial community, Berehiv district, Transcarpathian region</t>
  </si>
  <si>
    <t>200824-A11BE898</t>
  </si>
  <si>
    <t>Overhaul of a public road of local importance O 070101 Berehove-Dyda-Velika Byygan-Hut km 0+000-18+600</t>
  </si>
  <si>
    <t>Bativsk Territorial Community, Berehiv District, Zakarpattia Oblast</t>
  </si>
  <si>
    <t>190824-D3FE8C00</t>
  </si>
  <si>
    <t>Restoration of the road infrastructure of the Kherson region</t>
  </si>
  <si>
    <t>village of Kalinivske, Kalinivska territorial community, Beryslavskyi district, Kherson region, village of Kochubeivka, Kochubeivska territorial community, Beryslavskyi district, Kherson region</t>
  </si>
  <si>
    <t>190824-9E8F55AD</t>
  </si>
  <si>
    <t>Overhaul of the bridge structure on the public road of local importance O 070701 Kolchyno – Puznyakivtsi – Turya Pasika km 2+691</t>
  </si>
  <si>
    <t>Kolchyna territorial community, Mukachevo district, Zakarpattia region</t>
  </si>
  <si>
    <t>210824-A0F04021</t>
  </si>
  <si>
    <t>Reconstruction of the bridge structure on the public road of local importance C 071002 Stroyne-Tybava at km 6+050</t>
  </si>
  <si>
    <t>Svalyavsk Territorial Community, Mukachevo District, Zakarpattia Oblast, village of Stroyne, Svalyavsk Territorial Community, Mukachevo District, Zakarpattia Region, Tybava Village, Svalyavsk Territorial Community, Mukachevo District, Zakarpattia Region</t>
  </si>
  <si>
    <t>210824-25E19029</t>
  </si>
  <si>
    <t>Reconstruction of the bridge structure on the road of public use of local importance С 070909 Yasinya – Stebny km 0+580</t>
  </si>
  <si>
    <t>Yasinyan territorial community, Rakhiv district, Zakarpattia region</t>
  </si>
  <si>
    <t>210824-8A155D41</t>
  </si>
  <si>
    <t>Reconstruction of the bridge structure on the public road of local importance C 071103 Ust - Chorna – Lopuhiv km 0+023</t>
  </si>
  <si>
    <t>Ust-Chornyan Territorial Community, Tyachiv District, Transcarpathian Region, Ust-Chorna Township, Ust-Chornyan Territorial Community, Tyachiv District, Transcarpathian Region, Lopukhiv Village, Ust-Chornyan Territorial Community, Tyachiv District, Transcarpathian Region</t>
  </si>
  <si>
    <t>210824-92C5BF2B</t>
  </si>
  <si>
    <t>Overhaul of a public road of local importance O 071002 Svalyava-Dovge-Lipcha km 0+000-55+215</t>
  </si>
  <si>
    <t>Svalyavsk Territorial Community, Mukachevo District, Transcarpathian Region, Dovzhan Territorial Community, Khust District, Transcarpathian Region, Keretsk Territorial Community, Khust District, Transcarpathian Region, Khust Territorial Community, Khust District, Transcarpathian Region</t>
  </si>
  <si>
    <t>200824-D0244860</t>
  </si>
  <si>
    <t>Overhaul of a public road of local importance O 070502 Dovge-Irshava km 0+000-21+700</t>
  </si>
  <si>
    <t>Dovzhansk Territorial Community, Khust District, Transcarpathian Region, Irshav Territorial Community, Khust District, Transcarpathian Region</t>
  </si>
  <si>
    <t>200824-D3792EEE</t>
  </si>
  <si>
    <t>Restoration of public roads in Khmelnytskyi region</t>
  </si>
  <si>
    <t>Kamianets-Podilskyi territorial community, Kamianets-Podilskyi district, Khmelnytskyi region, Chemerovetski territorial community, Kamianets-Podilskyi district, Khmelnytskyi region, Khmelnytskyi territorial community, Khmelnytskyi district, Khmelnytskyi region, Slavutskyi territorial community, Shepetivskyi district, Khmelnytskyi region</t>
  </si>
  <si>
    <t>220824-3158AA0C</t>
  </si>
  <si>
    <t>Construction of the terminal complex on St. Kyivsky shlach, 2/1-a in Boryspil</t>
  </si>
  <si>
    <t>Boryspil city, Boryspil territorial community, Boryspil district, Kyiv region</t>
  </si>
  <si>
    <t>160824-BE46515B</t>
  </si>
  <si>
    <t>Reconstruction of a bridge structure on a public road of local importance C 070804 Lviv-Sambir-Uzhhorod – Zarichevo km 0+067</t>
  </si>
  <si>
    <t>Zarichovo village, Perechyn territorial community, Uzhgorod district, Transcarpathian region</t>
  </si>
  <si>
    <t>210824-DBFA7893</t>
  </si>
  <si>
    <t>Overhaul of a public road of local importance O 071001 Svalyava-Mukachevo km 0+000-20+556</t>
  </si>
  <si>
    <t>Kolchyna Territorial Community, Mukachevo District, Transcarpathian Region, Mukachevo Territorial Community, Mukachevo District, Zakarpattia Region, Svalyava Territorial Community, Mukachevo District, Transcarpathian Region, Chinadiiv Territorial Community, Mukachevo District, Transcarpathian Region</t>
  </si>
  <si>
    <t>200824-A39D9CA4</t>
  </si>
  <si>
    <t>Overhaul of a public road of local importance О162442 Tatarbunary-Kamyanske- T-16-08, km 0+000 - km 10+000, Odesa region</t>
  </si>
  <si>
    <t>Tatarbunary city, Tatarbunary territorial community, Bilhorod-Dnistrovskyi district, Odesa region</t>
  </si>
  <si>
    <t>210824-17BCDA22</t>
  </si>
  <si>
    <t>Airport Management System</t>
  </si>
  <si>
    <t>150824-55EC91BA</t>
  </si>
  <si>
    <t>Overhaul of the public road of local importance О26054 /М-19/ – Kiselyov on the section km 2+500 – km 4+600</t>
  </si>
  <si>
    <t>Verenchansk territorial community, Chernivtsi district, Chernivtsi region</t>
  </si>
  <si>
    <t>220824-8E27EEF2</t>
  </si>
  <si>
    <t>Reconstruction of a bridge structure on a public road of local importance О 070602 Kolochava-Ust Chorna-Kalyny-Bedevlya km 22+900</t>
  </si>
  <si>
    <t>Dubivska territorial community, Tyachiv district, Transcarpathian region, Ust-Chornyan territorial community, Tyachiv district, Transcarpathian region</t>
  </si>
  <si>
    <t>210824-505C081B</t>
  </si>
  <si>
    <t>New automated meteorological system for providing meteorological service on the route (SCMZA)</t>
  </si>
  <si>
    <t>160824-17847144</t>
  </si>
  <si>
    <t>Reconstruction of the bridge structure on the road of public use of local importance С 070739 entrance to the village of Hertsivtsi km 0+150</t>
  </si>
  <si>
    <t>210824-A1777FC8</t>
  </si>
  <si>
    <t>Single project pipeline</t>
  </si>
  <si>
    <t>TOTAL</t>
  </si>
  <si>
    <t>CAPEX</t>
  </si>
  <si>
    <t>Total need, million hryvnias</t>
  </si>
  <si>
    <t xml:space="preserve"> Kyiv</t>
  </si>
  <si>
    <t xml:space="preserve"> Kyiv region, Martusivka village, Mountain territorial community, Boryspil district, Kyiv region</t>
  </si>
  <si>
    <t>Prepared FS (Project stage)</t>
  </si>
  <si>
    <t>FS has been prepared (feasibility stage)</t>
  </si>
  <si>
    <t>Construction of a traffic control center (as part of the development of the FS)</t>
  </si>
  <si>
    <t>The territory of Ukraine</t>
  </si>
  <si>
    <t>Kyiv</t>
  </si>
  <si>
    <t>Project to improve water supply in Kyiv</t>
  </si>
  <si>
    <t>высот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</si>
</sst>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
    <numFmt numFmtId="166" formatCode="#,##0.0"/>
  </numFmts>
  <fonts count="17" x14ac:knownFonts="1">
    <font>
      <sz val="11"/>
      <color rgb="FF000000"/>
      <name val="Calibri"/>
      <scheme val="minor"/>
    </font>
    <font>
      <sz val="11"/>
      <name val="Calibri"/>
    </font>
    <font>
      <b/>
      <sz val="16"/>
      <name val="Calibri"/>
    </font>
    <font>
      <sz val="11"/>
      <name val="Calibri"/>
    </font>
    <font>
      <b/>
      <sz val="12"/>
      <name val="Calibri"/>
    </font>
    <font>
      <b/>
      <sz val="8"/>
      <name val="Calibri"/>
    </font>
    <font>
      <sz val="11"/>
      <color rgb="FF000000"/>
      <name val="Calibri"/>
    </font>
    <font>
      <b/>
      <sz val="11"/>
      <color rgb="FF000000"/>
      <name val="Calibri"/>
    </font>
    <font>
      <b/>
      <sz val="11"/>
      <name val="Calibri"/>
    </font>
    <font>
      <b/>
      <sz val="12"/>
      <color rgb="FF000000"/>
      <name val="Calibri"/>
    </font>
    <font>
      <sz val="9"/>
      <name val="Calibri"/>
    </font>
    <font>
      <b/>
      <sz val="14"/>
      <name val="Calibri"/>
      <family val="2"/>
      <charset val="204"/>
    </font>
    <font>
      <b/>
      <sz val="14"/>
      <color rgb="FF000000"/>
      <name val="Calibri"/>
      <family val="2"/>
      <charset val="204"/>
    </font>
    <font>
      <sz val="14"/>
      <color rgb="FF000000"/>
      <name val="Calibri"/>
      <family val="2"/>
      <charset val="204"/>
      <scheme val="minor"/>
    </font>
    <font>
      <sz val="11"/>
      <color rgb="FF000000"/>
      <name val="Calibri"/>
      <family val="2"/>
      <charset val="204"/>
    </font>
    <font>
      <b/>
      <sz val="18"/>
      <name val="Calibri"/>
      <family val="2"/>
      <charset val="204"/>
    </font>
    <font>
      <sz val="11"/>
      <name val="Calibri"/>
      <family val="2"/>
      <charset val="204"/>
    </font>
  </fonts>
  <fills count="5">
    <fill>
      <patternFill patternType="none"/>
    </fill>
    <fill>
      <patternFill patternType="gray125"/>
    </fill>
    <fill>
      <patternFill patternType="solid">
        <fgColor rgb="FFD8D8D8"/>
        <bgColor rgb="FFD8D8D8"/>
      </patternFill>
    </fill>
    <fill>
      <patternFill patternType="solid">
        <fgColor theme="0"/>
        <bgColor rgb="FFD8D8D8"/>
      </patternFill>
    </fill>
    <fill>
      <patternFill patternType="solid">
        <fgColor theme="0"/>
        <bgColor indexed="64"/>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3">
    <xf numFmtId="0" fontId="0" fillId="0" borderId="0" xfId="0"/>
    <xf numFmtId="4" fontId="4" fillId="0" borderId="7" xfId="0" applyNumberFormat="1" applyFont="1" applyBorder="1" applyAlignment="1">
      <alignment horizontal="center" vertical="center" wrapText="1"/>
    </xf>
    <xf numFmtId="0" fontId="5" fillId="2" borderId="7" xfId="0" applyFont="1" applyFill="1" applyBorder="1" applyAlignment="1">
      <alignment horizontal="center"/>
    </xf>
    <xf numFmtId="0" fontId="1" fillId="0" borderId="7" xfId="0" applyFont="1" applyBorder="1" applyAlignment="1">
      <alignment vertical="center"/>
    </xf>
    <xf numFmtId="0" fontId="6" fillId="0" borderId="7" xfId="0" applyFont="1" applyBorder="1" applyAlignment="1">
      <alignment horizontal="center" vertical="center" wrapText="1"/>
    </xf>
    <xf numFmtId="164" fontId="6" fillId="0" borderId="7"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6" fillId="0" borderId="7" xfId="0" applyFont="1" applyBorder="1" applyAlignment="1">
      <alignment horizontal="center" vertical="center"/>
    </xf>
    <xf numFmtId="0" fontId="1" fillId="0" borderId="7" xfId="0" applyFont="1" applyBorder="1" applyAlignment="1">
      <alignment horizontal="center" vertical="center" wrapText="1"/>
    </xf>
    <xf numFmtId="0" fontId="4" fillId="2" borderId="7" xfId="0" applyFont="1" applyFill="1" applyBorder="1" applyAlignment="1">
      <alignment vertical="center"/>
    </xf>
    <xf numFmtId="0" fontId="9" fillId="2" borderId="7" xfId="0" applyFont="1" applyFill="1" applyBorder="1" applyAlignment="1">
      <alignment horizontal="center" vertical="center" wrapText="1"/>
    </xf>
    <xf numFmtId="164" fontId="9" fillId="2" borderId="7" xfId="0" applyNumberFormat="1" applyFont="1" applyFill="1" applyBorder="1" applyAlignment="1">
      <alignment horizontal="center" vertical="center"/>
    </xf>
    <xf numFmtId="165" fontId="9" fillId="2" borderId="7" xfId="0" applyNumberFormat="1" applyFont="1" applyFill="1" applyBorder="1" applyAlignment="1">
      <alignment horizontal="center" vertical="center"/>
    </xf>
    <xf numFmtId="0" fontId="9" fillId="2" borderId="7"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7" xfId="0" applyFont="1" applyFill="1" applyBorder="1"/>
    <xf numFmtId="0" fontId="9" fillId="2" borderId="7" xfId="0" applyFont="1" applyFill="1" applyBorder="1" applyAlignment="1">
      <alignment horizontal="center" vertical="top" wrapText="1"/>
    </xf>
    <xf numFmtId="165" fontId="4" fillId="2" borderId="7" xfId="0" applyNumberFormat="1" applyFont="1" applyFill="1" applyBorder="1" applyAlignment="1">
      <alignment horizontal="center" vertical="center"/>
    </xf>
    <xf numFmtId="0" fontId="1" fillId="0" borderId="0" xfId="0" applyFont="1"/>
    <xf numFmtId="166" fontId="10" fillId="0" borderId="0" xfId="0" applyNumberFormat="1" applyFont="1"/>
    <xf numFmtId="166" fontId="1" fillId="0" borderId="0" xfId="0" applyNumberFormat="1" applyFont="1"/>
    <xf numFmtId="0" fontId="11" fillId="2" borderId="7" xfId="0" applyFont="1" applyFill="1" applyBorder="1"/>
    <xf numFmtId="0" fontId="11" fillId="2" borderId="7" xfId="0" applyFont="1" applyFill="1" applyBorder="1" applyAlignment="1">
      <alignment horizontal="center" vertical="center"/>
    </xf>
    <xf numFmtId="0" fontId="12" fillId="2" borderId="7" xfId="0" applyFont="1" applyFill="1" applyBorder="1" applyAlignment="1">
      <alignment horizontal="center" vertical="top" wrapText="1"/>
    </xf>
    <xf numFmtId="165" fontId="11" fillId="2" borderId="7" xfId="0" applyNumberFormat="1" applyFont="1" applyFill="1" applyBorder="1" applyAlignment="1">
      <alignment horizontal="center" vertical="center"/>
    </xf>
    <xf numFmtId="0" fontId="11" fillId="2" borderId="7" xfId="0" applyFont="1" applyFill="1" applyBorder="1" applyAlignment="1">
      <alignment vertical="center"/>
    </xf>
    <xf numFmtId="0" fontId="13" fillId="0" borderId="0" xfId="0" applyFont="1"/>
    <xf numFmtId="49" fontId="4" fillId="0" borderId="2" xfId="0" applyNumberFormat="1" applyFont="1" applyBorder="1" applyAlignment="1">
      <alignment horizontal="center" vertical="center" wrapText="1" shrinkToFit="1"/>
    </xf>
    <xf numFmtId="49" fontId="6" fillId="0" borderId="7" xfId="0" applyNumberFormat="1" applyFont="1" applyBorder="1" applyAlignment="1">
      <alignment horizontal="center" vertical="center" wrapText="1" shrinkToFit="1"/>
    </xf>
    <xf numFmtId="49" fontId="9" fillId="2" borderId="7" xfId="0" applyNumberFormat="1" applyFont="1" applyFill="1" applyBorder="1" applyAlignment="1">
      <alignment horizontal="center" vertical="center" wrapText="1" shrinkToFit="1"/>
    </xf>
    <xf numFmtId="49" fontId="3" fillId="0" borderId="6" xfId="0" applyNumberFormat="1" applyFont="1" applyBorder="1" applyAlignment="1">
      <alignment wrapText="1" shrinkToFit="1"/>
    </xf>
    <xf numFmtId="49" fontId="4" fillId="2" borderId="7" xfId="0" applyNumberFormat="1" applyFont="1" applyFill="1" applyBorder="1" applyAlignment="1">
      <alignment horizontal="center" vertical="center" wrapText="1" shrinkToFit="1"/>
    </xf>
    <xf numFmtId="49" fontId="11" fillId="2" borderId="7" xfId="0" applyNumberFormat="1" applyFont="1" applyFill="1" applyBorder="1" applyAlignment="1">
      <alignment horizontal="center" vertical="center" wrapText="1" shrinkToFit="1"/>
    </xf>
    <xf numFmtId="0" fontId="14" fillId="0" borderId="7" xfId="0" applyFont="1" applyBorder="1" applyAlignment="1">
      <alignment horizontal="center" vertical="center" wrapText="1"/>
    </xf>
    <xf numFmtId="2" fontId="0" fillId="4" borderId="0" xfId="0" applyNumberFormat="1" applyFill="1"/>
    <xf numFmtId="2" fontId="8" fillId="3" borderId="7" xfId="0" applyNumberFormat="1" applyFont="1" applyFill="1" applyBorder="1" applyAlignment="1">
      <alignment horizontal="center" vertical="center"/>
    </xf>
    <xf numFmtId="2" fontId="4" fillId="3" borderId="7" xfId="0" applyNumberFormat="1" applyFont="1" applyFill="1" applyBorder="1" applyAlignment="1">
      <alignment horizontal="center" vertical="center"/>
    </xf>
    <xf numFmtId="2" fontId="11" fillId="3" borderId="7" xfId="0" applyNumberFormat="1" applyFont="1" applyFill="1" applyBorder="1" applyAlignment="1">
      <alignment horizontal="center" vertical="center"/>
    </xf>
    <xf numFmtId="49" fontId="14" fillId="0" borderId="7" xfId="0" applyNumberFormat="1" applyFont="1" applyBorder="1" applyAlignment="1">
      <alignment horizontal="center" vertical="center" wrapText="1" shrinkToFit="1"/>
    </xf>
    <xf numFmtId="0" fontId="16" fillId="0" borderId="7" xfId="0" applyFont="1" applyBorder="1" applyAlignment="1">
      <alignment vertical="center"/>
    </xf>
    <xf numFmtId="4" fontId="4" fillId="0" borderId="2" xfId="0" applyNumberFormat="1" applyFont="1" applyBorder="1" applyAlignment="1">
      <alignment horizontal="center" vertical="center" wrapText="1"/>
    </xf>
    <xf numFmtId="0" fontId="3" fillId="0" borderId="6" xfId="0" applyFont="1" applyBorder="1"/>
    <xf numFmtId="2" fontId="4" fillId="3" borderId="2" xfId="0" applyNumberFormat="1" applyFont="1" applyFill="1" applyBorder="1" applyAlignment="1">
      <alignment horizontal="center" vertical="center" wrapText="1"/>
    </xf>
    <xf numFmtId="2" fontId="3" fillId="4" borderId="6" xfId="0" applyNumberFormat="1" applyFont="1" applyFill="1" applyBorder="1"/>
    <xf numFmtId="0" fontId="15" fillId="0" borderId="1" xfId="0" applyFont="1" applyBorder="1" applyAlignment="1">
      <alignment horizontal="center" vertical="center"/>
    </xf>
    <xf numFmtId="0" fontId="2" fillId="0" borderId="1" xfId="0" applyFont="1" applyBorder="1" applyAlignment="1">
      <alignment horizontal="center" vertical="center"/>
    </xf>
    <xf numFmtId="0" fontId="4" fillId="0" borderId="2" xfId="0" applyFont="1" applyBorder="1" applyAlignment="1">
      <alignment horizontal="center" vertical="center" wrapText="1"/>
    </xf>
    <xf numFmtId="0" fontId="1" fillId="0" borderId="2" xfId="0" applyFont="1" applyBorder="1" applyAlignment="1">
      <alignment horizontal="center"/>
    </xf>
    <xf numFmtId="4" fontId="4" fillId="0" borderId="3" xfId="0" applyNumberFormat="1" applyFont="1" applyBorder="1" applyAlignment="1">
      <alignment horizontal="center" wrapText="1"/>
    </xf>
    <xf numFmtId="0" fontId="3" fillId="0" borderId="4" xfId="0" applyFont="1" applyBorder="1"/>
    <xf numFmtId="0" fontId="3" fillId="0" borderId="5" xfId="0" applyFont="1" applyBorder="1"/>
    <xf numFmtId="4" fontId="4" fillId="0" borderId="6" xfId="0" applyNumberFormat="1"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47057"/>
    <pageSetUpPr fitToPage="1"/>
  </sheetPr>
  <dimension ref="A2:O773"/>
  <sheetViews>
    <sheetView tabSelected="1" zoomScale="70" zoomScaleNormal="70" workbookViewId="0">
      <pane xSplit="2" ySplit="4" topLeftCell="C490" activePane="bottomRight" state="frozen"/>
      <selection pane="topRight" activeCell="C1" sqref="C1"/>
      <selection pane="bottomLeft" activeCell="A5" sqref="A5"/>
      <selection pane="bottomRight" activeCell="A491" sqref="A491:XFD491"/>
    </sheetView>
  </sheetViews>
  <sheetFormatPr defaultColWidth="14.42578125" defaultRowHeight="15" x14ac:dyDescent="0.25"/>
  <cols>
    <col min="1" max="1" width="6.42578125" customWidth="1"/>
    <col min="2" max="2" width="78.28515625" customWidth="1"/>
    <col min="3" max="3" width="19.42578125" customWidth="1"/>
    <col min="4" max="4" width="20.7109375" customWidth="1"/>
    <col min="5" max="5" width="49.5703125" customWidth="1"/>
    <col min="6" max="6" width="16.7109375" customWidth="1"/>
    <col min="7" max="7" width="19.28515625" customWidth="1"/>
    <col min="8" max="8" width="29.85546875" customWidth="1"/>
    <col min="9" max="9" width="16.85546875" customWidth="1"/>
    <col min="10" max="10" width="14.7109375" customWidth="1"/>
    <col min="11" max="11" width="12.5703125" customWidth="1"/>
    <col min="12" max="12" width="17.85546875" customWidth="1"/>
    <col min="13" max="13" width="20.7109375" customWidth="1"/>
    <col min="14" max="14" width="16.5703125" style="35" customWidth="1"/>
    <col min="15" max="15" width="17.5703125" customWidth="1"/>
  </cols>
  <sheetData>
    <row r="2" spans="1:15" ht="23.25" x14ac:dyDescent="0.25">
      <c r="A2" s="45" t="s">
        <v>1908</v>
      </c>
      <c r="B2" s="46"/>
      <c r="C2" s="46"/>
      <c r="D2" s="46"/>
      <c r="E2" s="46"/>
      <c r="F2" s="46"/>
      <c r="G2" s="46"/>
      <c r="H2" s="46"/>
      <c r="I2" s="46"/>
      <c r="J2" s="46"/>
      <c r="K2" s="46"/>
      <c r="L2" s="46"/>
      <c r="M2" s="46"/>
      <c r="N2" s="46"/>
      <c r="O2" s="46"/>
    </row>
    <row r="3" spans="1:15" ht="15.75" x14ac:dyDescent="0.25">
      <c r="A3" s="48" t="s">
        <v>0</v>
      </c>
      <c r="B3" s="28" t="s">
        <v>1</v>
      </c>
      <c r="C3" s="47" t="s">
        <v>2</v>
      </c>
      <c r="D3" s="47" t="s">
        <v>3</v>
      </c>
      <c r="E3" s="47" t="s">
        <v>4</v>
      </c>
      <c r="F3" s="47" t="s">
        <v>5</v>
      </c>
      <c r="G3" s="47" t="s">
        <v>6</v>
      </c>
      <c r="H3" s="47" t="s">
        <v>7</v>
      </c>
      <c r="I3" s="49" t="s">
        <v>8</v>
      </c>
      <c r="J3" s="50"/>
      <c r="K3" s="51"/>
      <c r="L3" s="41" t="s">
        <v>9</v>
      </c>
      <c r="M3" s="41" t="s">
        <v>1911</v>
      </c>
      <c r="N3" s="43" t="s">
        <v>10</v>
      </c>
      <c r="O3" s="47" t="s">
        <v>11</v>
      </c>
    </row>
    <row r="4" spans="1:15" ht="15.75" x14ac:dyDescent="0.25">
      <c r="A4" s="42"/>
      <c r="B4" s="31"/>
      <c r="C4" s="42"/>
      <c r="D4" s="42"/>
      <c r="E4" s="42"/>
      <c r="F4" s="42"/>
      <c r="G4" s="42"/>
      <c r="H4" s="42"/>
      <c r="I4" s="1" t="s">
        <v>1909</v>
      </c>
      <c r="J4" s="1" t="s">
        <v>1910</v>
      </c>
      <c r="K4" s="1" t="s">
        <v>12</v>
      </c>
      <c r="L4" s="42"/>
      <c r="M4" s="52"/>
      <c r="N4" s="44"/>
      <c r="O4" s="42"/>
    </row>
    <row r="5" spans="1:15" x14ac:dyDescent="0.25">
      <c r="A5" s="2">
        <v>1</v>
      </c>
      <c r="B5" s="2">
        <v>2</v>
      </c>
      <c r="C5" s="2">
        <v>3</v>
      </c>
      <c r="D5" s="2">
        <v>4</v>
      </c>
      <c r="E5" s="2">
        <v>5</v>
      </c>
      <c r="F5" s="2">
        <v>6</v>
      </c>
      <c r="G5" s="2">
        <v>7</v>
      </c>
      <c r="H5" s="2">
        <v>8</v>
      </c>
      <c r="I5" s="2">
        <v>9</v>
      </c>
      <c r="J5" s="2">
        <v>10</v>
      </c>
      <c r="K5" s="2">
        <v>11</v>
      </c>
      <c r="L5" s="2">
        <v>12</v>
      </c>
      <c r="M5" s="2">
        <v>13</v>
      </c>
      <c r="N5" s="2">
        <v>14</v>
      </c>
      <c r="O5" s="2">
        <v>15</v>
      </c>
    </row>
    <row r="6" spans="1:15" ht="210" x14ac:dyDescent="0.25">
      <c r="A6" s="3">
        <v>1</v>
      </c>
      <c r="B6" s="29" t="s">
        <v>13</v>
      </c>
      <c r="C6" s="4" t="s">
        <v>14</v>
      </c>
      <c r="D6" s="4" t="s">
        <v>15</v>
      </c>
      <c r="E6" s="4" t="s">
        <v>16</v>
      </c>
      <c r="F6" s="5">
        <v>42552</v>
      </c>
      <c r="G6" s="5">
        <v>46387</v>
      </c>
      <c r="H6" s="4" t="s">
        <v>17</v>
      </c>
      <c r="I6" s="6">
        <v>15105315259</v>
      </c>
      <c r="J6" s="6">
        <v>15105315259</v>
      </c>
      <c r="K6" s="6"/>
      <c r="L6" s="6">
        <v>231648400</v>
      </c>
      <c r="M6" s="6">
        <v>14873666859</v>
      </c>
      <c r="N6" s="36">
        <v>6.9225000000000003</v>
      </c>
      <c r="O6" s="7" t="s">
        <v>18</v>
      </c>
    </row>
    <row r="7" spans="1:15" ht="45" x14ac:dyDescent="0.25">
      <c r="A7" s="3">
        <v>2</v>
      </c>
      <c r="B7" s="29" t="s">
        <v>19</v>
      </c>
      <c r="C7" s="4" t="s">
        <v>14</v>
      </c>
      <c r="D7" s="4" t="s">
        <v>20</v>
      </c>
      <c r="E7" s="4" t="s">
        <v>1917</v>
      </c>
      <c r="F7" s="5">
        <v>41964</v>
      </c>
      <c r="G7" s="5">
        <v>45838</v>
      </c>
      <c r="H7" s="4" t="s">
        <v>21</v>
      </c>
      <c r="I7" s="6">
        <v>11741490900</v>
      </c>
      <c r="J7" s="6">
        <v>11741490900</v>
      </c>
      <c r="K7" s="6"/>
      <c r="L7" s="6">
        <v>5061595500</v>
      </c>
      <c r="M7" s="6">
        <v>6679895400</v>
      </c>
      <c r="N7" s="36">
        <v>5.6250014904410479</v>
      </c>
      <c r="O7" s="7" t="s">
        <v>22</v>
      </c>
    </row>
    <row r="8" spans="1:15" ht="45" x14ac:dyDescent="0.25">
      <c r="A8" s="3">
        <v>3</v>
      </c>
      <c r="B8" s="29" t="s">
        <v>23</v>
      </c>
      <c r="C8" s="4" t="s">
        <v>14</v>
      </c>
      <c r="D8" s="4" t="s">
        <v>20</v>
      </c>
      <c r="E8" s="4" t="s">
        <v>24</v>
      </c>
      <c r="F8" s="5">
        <v>44413</v>
      </c>
      <c r="G8" s="5">
        <v>46016</v>
      </c>
      <c r="H8" s="4" t="s">
        <v>25</v>
      </c>
      <c r="I8" s="6">
        <v>12929298</v>
      </c>
      <c r="J8" s="6">
        <v>9867086.9399999995</v>
      </c>
      <c r="K8" s="6">
        <v>3062211.06</v>
      </c>
      <c r="L8" s="6"/>
      <c r="M8" s="6">
        <v>12929298</v>
      </c>
      <c r="N8" s="36">
        <v>5.3346635013702128</v>
      </c>
      <c r="O8" s="7" t="s">
        <v>26</v>
      </c>
    </row>
    <row r="9" spans="1:15" ht="45" x14ac:dyDescent="0.25">
      <c r="A9" s="3">
        <v>4</v>
      </c>
      <c r="B9" s="29" t="s">
        <v>27</v>
      </c>
      <c r="C9" s="4" t="s">
        <v>14</v>
      </c>
      <c r="D9" s="4" t="s">
        <v>20</v>
      </c>
      <c r="E9" s="4" t="s">
        <v>28</v>
      </c>
      <c r="F9" s="5">
        <v>45239</v>
      </c>
      <c r="G9" s="5">
        <v>45992</v>
      </c>
      <c r="H9" s="4" t="s">
        <v>17</v>
      </c>
      <c r="I9" s="6">
        <v>14677269</v>
      </c>
      <c r="J9" s="6">
        <v>14252754</v>
      </c>
      <c r="K9" s="6">
        <v>424515</v>
      </c>
      <c r="L9" s="6">
        <v>5326165</v>
      </c>
      <c r="M9" s="6">
        <v>9351104</v>
      </c>
      <c r="N9" s="36">
        <v>5.1905000000000001</v>
      </c>
      <c r="O9" s="7" t="s">
        <v>29</v>
      </c>
    </row>
    <row r="10" spans="1:15" ht="45" x14ac:dyDescent="0.25">
      <c r="A10" s="3">
        <v>5</v>
      </c>
      <c r="B10" s="29" t="s">
        <v>30</v>
      </c>
      <c r="C10" s="4" t="s">
        <v>14</v>
      </c>
      <c r="D10" s="4" t="s">
        <v>20</v>
      </c>
      <c r="E10" s="4" t="s">
        <v>24</v>
      </c>
      <c r="F10" s="5">
        <v>44413</v>
      </c>
      <c r="G10" s="5">
        <v>46016</v>
      </c>
      <c r="H10" s="4" t="s">
        <v>25</v>
      </c>
      <c r="I10" s="6">
        <v>15602841</v>
      </c>
      <c r="J10" s="6">
        <v>12842353.689999999</v>
      </c>
      <c r="K10" s="6">
        <v>2760487.31</v>
      </c>
      <c r="L10" s="6"/>
      <c r="M10" s="6">
        <v>15602841</v>
      </c>
      <c r="N10" s="36">
        <v>5.1431297189464926</v>
      </c>
      <c r="O10" s="7" t="s">
        <v>31</v>
      </c>
    </row>
    <row r="11" spans="1:15" ht="45" x14ac:dyDescent="0.25">
      <c r="A11" s="3">
        <v>6</v>
      </c>
      <c r="B11" s="29" t="s">
        <v>32</v>
      </c>
      <c r="C11" s="4" t="s">
        <v>14</v>
      </c>
      <c r="D11" s="8" t="s">
        <v>33</v>
      </c>
      <c r="E11" s="4" t="s">
        <v>34</v>
      </c>
      <c r="F11" s="5">
        <v>43445</v>
      </c>
      <c r="G11" s="5">
        <v>46022</v>
      </c>
      <c r="H11" s="4" t="s">
        <v>25</v>
      </c>
      <c r="I11" s="6">
        <v>297488206</v>
      </c>
      <c r="J11" s="6">
        <v>266287541</v>
      </c>
      <c r="K11" s="6">
        <v>31200665</v>
      </c>
      <c r="L11" s="6">
        <v>1611646.05</v>
      </c>
      <c r="M11" s="6">
        <v>295876559.94999999</v>
      </c>
      <c r="N11" s="36">
        <v>5.0550000000000006</v>
      </c>
      <c r="O11" s="7" t="s">
        <v>35</v>
      </c>
    </row>
    <row r="12" spans="1:15" ht="45" x14ac:dyDescent="0.25">
      <c r="A12" s="3">
        <v>7</v>
      </c>
      <c r="B12" s="29" t="s">
        <v>36</v>
      </c>
      <c r="C12" s="4" t="s">
        <v>14</v>
      </c>
      <c r="D12" s="4" t="s">
        <v>20</v>
      </c>
      <c r="E12" s="4" t="s">
        <v>37</v>
      </c>
      <c r="F12" s="5">
        <v>44559</v>
      </c>
      <c r="G12" s="5">
        <v>46752</v>
      </c>
      <c r="H12" s="4" t="s">
        <v>17</v>
      </c>
      <c r="I12" s="6">
        <v>1027553036</v>
      </c>
      <c r="J12" s="6">
        <v>1027553036</v>
      </c>
      <c r="K12" s="6"/>
      <c r="L12" s="6" t="s">
        <v>38</v>
      </c>
      <c r="M12" s="6">
        <v>1027553036</v>
      </c>
      <c r="N12" s="36">
        <v>4.4975000000000005</v>
      </c>
      <c r="O12" s="7" t="s">
        <v>39</v>
      </c>
    </row>
    <row r="13" spans="1:15" ht="90" x14ac:dyDescent="0.25">
      <c r="A13" s="3">
        <v>8</v>
      </c>
      <c r="B13" s="29" t="s">
        <v>40</v>
      </c>
      <c r="C13" s="4" t="s">
        <v>14</v>
      </c>
      <c r="D13" s="4" t="s">
        <v>20</v>
      </c>
      <c r="E13" s="4" t="s">
        <v>41</v>
      </c>
      <c r="F13" s="5">
        <v>45239</v>
      </c>
      <c r="G13" s="5">
        <v>46022</v>
      </c>
      <c r="H13" s="4" t="s">
        <v>42</v>
      </c>
      <c r="I13" s="6">
        <v>285940424</v>
      </c>
      <c r="J13" s="6">
        <v>245787051</v>
      </c>
      <c r="K13" s="6">
        <v>40153373</v>
      </c>
      <c r="L13" s="6">
        <v>78093454</v>
      </c>
      <c r="M13" s="6">
        <v>207846970</v>
      </c>
      <c r="N13" s="36">
        <v>4.2413901500639195</v>
      </c>
      <c r="O13" s="7" t="s">
        <v>43</v>
      </c>
    </row>
    <row r="14" spans="1:15" ht="45" x14ac:dyDescent="0.25">
      <c r="A14" s="3">
        <v>9</v>
      </c>
      <c r="B14" s="29" t="s">
        <v>44</v>
      </c>
      <c r="C14" s="4" t="s">
        <v>14</v>
      </c>
      <c r="D14" s="4" t="s">
        <v>20</v>
      </c>
      <c r="E14" s="4" t="s">
        <v>45</v>
      </c>
      <c r="F14" s="5">
        <v>45658</v>
      </c>
      <c r="G14" s="5">
        <v>46022</v>
      </c>
      <c r="H14" s="4" t="s">
        <v>1914</v>
      </c>
      <c r="I14" s="6">
        <v>274000000</v>
      </c>
      <c r="J14" s="6">
        <v>274000000</v>
      </c>
      <c r="K14" s="6"/>
      <c r="L14" s="6"/>
      <c r="M14" s="6">
        <v>274000000</v>
      </c>
      <c r="N14" s="36">
        <v>4.2260675184040171</v>
      </c>
      <c r="O14" s="7" t="s">
        <v>46</v>
      </c>
    </row>
    <row r="15" spans="1:15" ht="45" x14ac:dyDescent="0.25">
      <c r="A15" s="3">
        <v>10</v>
      </c>
      <c r="B15" s="29" t="s">
        <v>47</v>
      </c>
      <c r="C15" s="4" t="s">
        <v>14</v>
      </c>
      <c r="D15" s="4" t="s">
        <v>48</v>
      </c>
      <c r="E15" s="4" t="s">
        <v>1918</v>
      </c>
      <c r="F15" s="5">
        <v>42273</v>
      </c>
      <c r="G15" s="5">
        <v>48944</v>
      </c>
      <c r="H15" s="4" t="s">
        <v>1914</v>
      </c>
      <c r="I15" s="6">
        <v>3192814507.2600002</v>
      </c>
      <c r="J15" s="6">
        <v>3192814507.2600002</v>
      </c>
      <c r="K15" s="6"/>
      <c r="L15" s="6">
        <v>138421007.25999999</v>
      </c>
      <c r="M15" s="6">
        <v>3054393500</v>
      </c>
      <c r="N15" s="36">
        <v>4.1125039150410956</v>
      </c>
      <c r="O15" s="7" t="s">
        <v>49</v>
      </c>
    </row>
    <row r="16" spans="1:15" ht="45" x14ac:dyDescent="0.25">
      <c r="A16" s="3">
        <v>11</v>
      </c>
      <c r="B16" s="29" t="s">
        <v>50</v>
      </c>
      <c r="C16" s="4" t="s">
        <v>14</v>
      </c>
      <c r="D16" s="4" t="s">
        <v>20</v>
      </c>
      <c r="E16" s="4" t="s">
        <v>51</v>
      </c>
      <c r="F16" s="5">
        <v>44413</v>
      </c>
      <c r="G16" s="5">
        <v>46016</v>
      </c>
      <c r="H16" s="4" t="s">
        <v>25</v>
      </c>
      <c r="I16" s="6">
        <v>1814626</v>
      </c>
      <c r="J16" s="6">
        <v>1501040</v>
      </c>
      <c r="K16" s="6">
        <v>313586</v>
      </c>
      <c r="L16" s="6" t="s">
        <v>38</v>
      </c>
      <c r="M16" s="6">
        <v>1814626</v>
      </c>
      <c r="N16" s="36">
        <v>3.969143986196916</v>
      </c>
      <c r="O16" s="7" t="s">
        <v>52</v>
      </c>
    </row>
    <row r="17" spans="1:15" ht="60" x14ac:dyDescent="0.25">
      <c r="A17" s="3">
        <v>12</v>
      </c>
      <c r="B17" s="29" t="s">
        <v>53</v>
      </c>
      <c r="C17" s="4" t="s">
        <v>14</v>
      </c>
      <c r="D17" s="8" t="s">
        <v>15</v>
      </c>
      <c r="E17" s="4" t="s">
        <v>54</v>
      </c>
      <c r="F17" s="5">
        <v>45239</v>
      </c>
      <c r="G17" s="5">
        <v>46022</v>
      </c>
      <c r="H17" s="4" t="s">
        <v>42</v>
      </c>
      <c r="I17" s="6">
        <v>41180395</v>
      </c>
      <c r="J17" s="6">
        <v>41180395</v>
      </c>
      <c r="K17" s="6"/>
      <c r="L17" s="6">
        <v>23410785.73</v>
      </c>
      <c r="M17" s="6">
        <v>17769609.27</v>
      </c>
      <c r="N17" s="36">
        <v>3.6908499189347319</v>
      </c>
      <c r="O17" s="7" t="s">
        <v>55</v>
      </c>
    </row>
    <row r="18" spans="1:15" ht="90" x14ac:dyDescent="0.25">
      <c r="A18" s="3">
        <v>13</v>
      </c>
      <c r="B18" s="29" t="s">
        <v>56</v>
      </c>
      <c r="C18" s="4" t="s">
        <v>14</v>
      </c>
      <c r="D18" s="4" t="s">
        <v>33</v>
      </c>
      <c r="E18" s="4" t="s">
        <v>57</v>
      </c>
      <c r="F18" s="5">
        <v>45870</v>
      </c>
      <c r="G18" s="5">
        <v>46713</v>
      </c>
      <c r="H18" s="4" t="s">
        <v>58</v>
      </c>
      <c r="I18" s="6">
        <v>5105730000</v>
      </c>
      <c r="J18" s="6">
        <v>5105730000</v>
      </c>
      <c r="K18" s="6"/>
      <c r="L18" s="6" t="s">
        <v>38</v>
      </c>
      <c r="M18" s="6">
        <v>5105730000</v>
      </c>
      <c r="N18" s="36">
        <v>3.67</v>
      </c>
      <c r="O18" s="7" t="s">
        <v>59</v>
      </c>
    </row>
    <row r="19" spans="1:15" ht="120" x14ac:dyDescent="0.25">
      <c r="A19" s="3">
        <v>14</v>
      </c>
      <c r="B19" s="29" t="s">
        <v>60</v>
      </c>
      <c r="C19" s="4" t="s">
        <v>14</v>
      </c>
      <c r="D19" s="4" t="s">
        <v>33</v>
      </c>
      <c r="E19" s="4" t="s">
        <v>61</v>
      </c>
      <c r="F19" s="5">
        <v>45877</v>
      </c>
      <c r="G19" s="5">
        <v>46719</v>
      </c>
      <c r="H19" s="4" t="s">
        <v>58</v>
      </c>
      <c r="I19" s="6">
        <v>6534990000</v>
      </c>
      <c r="J19" s="6">
        <v>6534990000</v>
      </c>
      <c r="K19" s="6"/>
      <c r="L19" s="6"/>
      <c r="M19" s="6">
        <v>6534990000</v>
      </c>
      <c r="N19" s="36">
        <v>3.67</v>
      </c>
      <c r="O19" s="7" t="s">
        <v>62</v>
      </c>
    </row>
    <row r="20" spans="1:15" ht="45" x14ac:dyDescent="0.25">
      <c r="A20" s="3">
        <v>15</v>
      </c>
      <c r="B20" s="29" t="s">
        <v>63</v>
      </c>
      <c r="C20" s="4" t="s">
        <v>14</v>
      </c>
      <c r="D20" s="8" t="s">
        <v>20</v>
      </c>
      <c r="E20" s="4" t="s">
        <v>37</v>
      </c>
      <c r="F20" s="5">
        <v>42041</v>
      </c>
      <c r="G20" s="5">
        <v>45656</v>
      </c>
      <c r="H20" s="4" t="s">
        <v>17</v>
      </c>
      <c r="I20" s="6">
        <v>1013503688</v>
      </c>
      <c r="J20" s="6">
        <v>1013503688</v>
      </c>
      <c r="K20" s="6"/>
      <c r="L20" s="6">
        <v>151119510</v>
      </c>
      <c r="M20" s="6">
        <v>862384178</v>
      </c>
      <c r="N20" s="36">
        <v>3.5224999999999995</v>
      </c>
      <c r="O20" s="7" t="s">
        <v>64</v>
      </c>
    </row>
    <row r="21" spans="1:15" ht="60" x14ac:dyDescent="0.25">
      <c r="A21" s="3">
        <v>16</v>
      </c>
      <c r="B21" s="29" t="s">
        <v>65</v>
      </c>
      <c r="C21" s="4" t="s">
        <v>14</v>
      </c>
      <c r="D21" s="4" t="s">
        <v>20</v>
      </c>
      <c r="E21" s="4" t="s">
        <v>66</v>
      </c>
      <c r="F21" s="5">
        <v>45658</v>
      </c>
      <c r="G21" s="5">
        <v>46022</v>
      </c>
      <c r="H21" s="4" t="s">
        <v>67</v>
      </c>
      <c r="I21" s="6">
        <v>500000000</v>
      </c>
      <c r="J21" s="6">
        <v>500000000</v>
      </c>
      <c r="K21" s="6"/>
      <c r="L21" s="6" t="s">
        <v>38</v>
      </c>
      <c r="M21" s="6">
        <v>500000000</v>
      </c>
      <c r="N21" s="36">
        <v>3.5074999999999998</v>
      </c>
      <c r="O21" s="7" t="s">
        <v>68</v>
      </c>
    </row>
    <row r="22" spans="1:15" ht="45" x14ac:dyDescent="0.25">
      <c r="A22" s="3">
        <v>17</v>
      </c>
      <c r="B22" s="29" t="s">
        <v>69</v>
      </c>
      <c r="C22" s="4" t="s">
        <v>14</v>
      </c>
      <c r="D22" s="4" t="s">
        <v>20</v>
      </c>
      <c r="E22" s="4" t="s">
        <v>70</v>
      </c>
      <c r="F22" s="5">
        <v>45658</v>
      </c>
      <c r="G22" s="5">
        <v>46022</v>
      </c>
      <c r="H22" s="4" t="s">
        <v>1914</v>
      </c>
      <c r="I22" s="6">
        <v>26158405</v>
      </c>
      <c r="J22" s="6">
        <v>26158405</v>
      </c>
      <c r="K22" s="6"/>
      <c r="L22" s="6" t="s">
        <v>38</v>
      </c>
      <c r="M22" s="6">
        <v>26158405</v>
      </c>
      <c r="N22" s="36">
        <v>3.4374999999999996</v>
      </c>
      <c r="O22" s="7" t="s">
        <v>71</v>
      </c>
    </row>
    <row r="23" spans="1:15" ht="45" x14ac:dyDescent="0.25">
      <c r="A23" s="3">
        <v>18</v>
      </c>
      <c r="B23" s="29" t="s">
        <v>72</v>
      </c>
      <c r="C23" s="4" t="s">
        <v>14</v>
      </c>
      <c r="D23" s="4" t="s">
        <v>20</v>
      </c>
      <c r="E23" s="4" t="s">
        <v>73</v>
      </c>
      <c r="F23" s="5">
        <v>45658</v>
      </c>
      <c r="G23" s="5">
        <v>46022</v>
      </c>
      <c r="H23" s="4" t="s">
        <v>67</v>
      </c>
      <c r="I23" s="6">
        <v>200000000</v>
      </c>
      <c r="J23" s="6">
        <v>200000000</v>
      </c>
      <c r="K23" s="6"/>
      <c r="L23" s="6" t="s">
        <v>38</v>
      </c>
      <c r="M23" s="6">
        <v>200000000</v>
      </c>
      <c r="N23" s="36">
        <v>3.4175</v>
      </c>
      <c r="O23" s="7" t="s">
        <v>74</v>
      </c>
    </row>
    <row r="24" spans="1:15" ht="45" x14ac:dyDescent="0.25">
      <c r="A24" s="3">
        <v>19</v>
      </c>
      <c r="B24" s="29" t="s">
        <v>75</v>
      </c>
      <c r="C24" s="4" t="s">
        <v>14</v>
      </c>
      <c r="D24" s="8" t="s">
        <v>48</v>
      </c>
      <c r="E24" s="4" t="s">
        <v>76</v>
      </c>
      <c r="F24" s="5">
        <v>45658</v>
      </c>
      <c r="G24" s="5">
        <v>46387</v>
      </c>
      <c r="H24" s="4" t="s">
        <v>1914</v>
      </c>
      <c r="I24" s="6">
        <v>85846382</v>
      </c>
      <c r="J24" s="6">
        <v>80537098</v>
      </c>
      <c r="K24" s="6">
        <v>5309284</v>
      </c>
      <c r="L24" s="6" t="s">
        <v>38</v>
      </c>
      <c r="M24" s="6">
        <v>85846382</v>
      </c>
      <c r="N24" s="36">
        <v>3.2078494614449662</v>
      </c>
      <c r="O24" s="7" t="s">
        <v>77</v>
      </c>
    </row>
    <row r="25" spans="1:15" ht="45" x14ac:dyDescent="0.25">
      <c r="A25" s="3">
        <v>20</v>
      </c>
      <c r="B25" s="29" t="s">
        <v>78</v>
      </c>
      <c r="C25" s="4" t="s">
        <v>14</v>
      </c>
      <c r="D25" s="4" t="s">
        <v>20</v>
      </c>
      <c r="E25" s="4" t="s">
        <v>79</v>
      </c>
      <c r="F25" s="5">
        <v>45163</v>
      </c>
      <c r="G25" s="5">
        <v>46016</v>
      </c>
      <c r="H25" s="4" t="s">
        <v>42</v>
      </c>
      <c r="I25" s="6">
        <v>454233499</v>
      </c>
      <c r="J25" s="6">
        <v>404411116</v>
      </c>
      <c r="K25" s="6">
        <v>49822383</v>
      </c>
      <c r="L25" s="6">
        <v>319343312</v>
      </c>
      <c r="M25" s="6">
        <v>134890187</v>
      </c>
      <c r="N25" s="36">
        <v>3.0903467379448921</v>
      </c>
      <c r="O25" s="7" t="s">
        <v>80</v>
      </c>
    </row>
    <row r="26" spans="1:15" ht="60" x14ac:dyDescent="0.25">
      <c r="A26" s="3">
        <v>21</v>
      </c>
      <c r="B26" s="29" t="s">
        <v>81</v>
      </c>
      <c r="C26" s="4" t="s">
        <v>14</v>
      </c>
      <c r="D26" s="4" t="s">
        <v>20</v>
      </c>
      <c r="E26" s="4" t="s">
        <v>82</v>
      </c>
      <c r="F26" s="5">
        <v>45658</v>
      </c>
      <c r="G26" s="5">
        <v>46022</v>
      </c>
      <c r="H26" s="4" t="s">
        <v>25</v>
      </c>
      <c r="I26" s="6">
        <v>5301071</v>
      </c>
      <c r="J26" s="6">
        <v>4014609</v>
      </c>
      <c r="K26" s="6">
        <v>1286462</v>
      </c>
      <c r="L26" s="6" t="s">
        <v>38</v>
      </c>
      <c r="M26" s="6">
        <v>5301071</v>
      </c>
      <c r="N26" s="36">
        <v>3.0597160290281011</v>
      </c>
      <c r="O26" s="7" t="s">
        <v>83</v>
      </c>
    </row>
    <row r="27" spans="1:15" ht="60" x14ac:dyDescent="0.25">
      <c r="A27" s="3">
        <v>22</v>
      </c>
      <c r="B27" s="29" t="s">
        <v>84</v>
      </c>
      <c r="C27" s="4" t="s">
        <v>14</v>
      </c>
      <c r="D27" s="4" t="s">
        <v>15</v>
      </c>
      <c r="E27" s="4" t="s">
        <v>85</v>
      </c>
      <c r="F27" s="5">
        <v>45717</v>
      </c>
      <c r="G27" s="5">
        <v>46022</v>
      </c>
      <c r="H27" s="4" t="s">
        <v>25</v>
      </c>
      <c r="I27" s="6">
        <v>49531089</v>
      </c>
      <c r="J27" s="6">
        <v>48407488</v>
      </c>
      <c r="K27" s="6">
        <v>1123601</v>
      </c>
      <c r="L27" s="6">
        <v>1216804</v>
      </c>
      <c r="M27" s="6">
        <v>48314285</v>
      </c>
      <c r="N27" s="36">
        <v>3.0445189343741341</v>
      </c>
      <c r="O27" s="7" t="s">
        <v>86</v>
      </c>
    </row>
    <row r="28" spans="1:15" ht="45" x14ac:dyDescent="0.25">
      <c r="A28" s="3">
        <v>23</v>
      </c>
      <c r="B28" s="29" t="s">
        <v>87</v>
      </c>
      <c r="C28" s="4" t="s">
        <v>14</v>
      </c>
      <c r="D28" s="4" t="s">
        <v>48</v>
      </c>
      <c r="E28" s="4" t="s">
        <v>70</v>
      </c>
      <c r="F28" s="5">
        <v>45658</v>
      </c>
      <c r="G28" s="5">
        <v>46477</v>
      </c>
      <c r="H28" s="4" t="s">
        <v>1914</v>
      </c>
      <c r="I28" s="6">
        <v>900000000</v>
      </c>
      <c r="J28" s="6">
        <v>900000000</v>
      </c>
      <c r="K28" s="6"/>
      <c r="L28" s="6" t="s">
        <v>38</v>
      </c>
      <c r="M28" s="6">
        <v>900000000</v>
      </c>
      <c r="N28" s="36">
        <v>2.9274999999999993</v>
      </c>
      <c r="O28" s="7" t="s">
        <v>88</v>
      </c>
    </row>
    <row r="29" spans="1:15" ht="45" x14ac:dyDescent="0.25">
      <c r="A29" s="3">
        <v>24</v>
      </c>
      <c r="B29" s="29" t="s">
        <v>89</v>
      </c>
      <c r="C29" s="4" t="s">
        <v>14</v>
      </c>
      <c r="D29" s="4" t="s">
        <v>20</v>
      </c>
      <c r="E29" s="4" t="s">
        <v>90</v>
      </c>
      <c r="F29" s="5">
        <v>45717</v>
      </c>
      <c r="G29" s="5">
        <v>46022</v>
      </c>
      <c r="H29" s="4" t="s">
        <v>25</v>
      </c>
      <c r="I29" s="6">
        <v>50437621</v>
      </c>
      <c r="J29" s="6">
        <v>49311222</v>
      </c>
      <c r="K29" s="6">
        <v>1126399</v>
      </c>
      <c r="L29" s="6">
        <v>1475741</v>
      </c>
      <c r="M29" s="6">
        <v>48961880</v>
      </c>
      <c r="N29" s="36">
        <v>2.8947304779646617</v>
      </c>
      <c r="O29" s="7" t="s">
        <v>91</v>
      </c>
    </row>
    <row r="30" spans="1:15" ht="60" x14ac:dyDescent="0.25">
      <c r="A30" s="3">
        <v>25</v>
      </c>
      <c r="B30" s="29" t="s">
        <v>92</v>
      </c>
      <c r="C30" s="4" t="s">
        <v>14</v>
      </c>
      <c r="D30" s="8" t="s">
        <v>15</v>
      </c>
      <c r="E30" s="4" t="s">
        <v>1917</v>
      </c>
      <c r="F30" s="5">
        <v>45658</v>
      </c>
      <c r="G30" s="5">
        <v>46752</v>
      </c>
      <c r="H30" s="4" t="s">
        <v>67</v>
      </c>
      <c r="I30" s="6">
        <v>9133500000</v>
      </c>
      <c r="J30" s="6">
        <v>9133500000</v>
      </c>
      <c r="K30" s="6"/>
      <c r="L30" s="6" t="s">
        <v>38</v>
      </c>
      <c r="M30" s="6">
        <v>9133500000</v>
      </c>
      <c r="N30" s="36">
        <v>2.8925027371763283</v>
      </c>
      <c r="O30" s="7" t="s">
        <v>93</v>
      </c>
    </row>
    <row r="31" spans="1:15" ht="45" x14ac:dyDescent="0.25">
      <c r="A31" s="3">
        <v>26</v>
      </c>
      <c r="B31" s="29" t="s">
        <v>94</v>
      </c>
      <c r="C31" s="4" t="s">
        <v>14</v>
      </c>
      <c r="D31" s="4" t="s">
        <v>20</v>
      </c>
      <c r="E31" s="4" t="s">
        <v>95</v>
      </c>
      <c r="F31" s="5">
        <v>45658</v>
      </c>
      <c r="G31" s="5">
        <v>46022</v>
      </c>
      <c r="H31" s="4" t="s">
        <v>1914</v>
      </c>
      <c r="I31" s="6">
        <v>2610213400</v>
      </c>
      <c r="J31" s="6"/>
      <c r="K31" s="6">
        <v>2610213400</v>
      </c>
      <c r="L31" s="6" t="s">
        <v>38</v>
      </c>
      <c r="M31" s="6">
        <v>2610213400</v>
      </c>
      <c r="N31" s="36">
        <v>2.837770092855763</v>
      </c>
      <c r="O31" s="7" t="s">
        <v>96</v>
      </c>
    </row>
    <row r="32" spans="1:15" ht="45" x14ac:dyDescent="0.25">
      <c r="A32" s="3">
        <v>27</v>
      </c>
      <c r="B32" s="29" t="s">
        <v>97</v>
      </c>
      <c r="C32" s="4" t="s">
        <v>14</v>
      </c>
      <c r="D32" s="4" t="s">
        <v>20</v>
      </c>
      <c r="E32" s="4" t="s">
        <v>98</v>
      </c>
      <c r="F32" s="5">
        <v>45717</v>
      </c>
      <c r="G32" s="5">
        <v>46022</v>
      </c>
      <c r="H32" s="4" t="s">
        <v>25</v>
      </c>
      <c r="I32" s="6">
        <v>47161913</v>
      </c>
      <c r="J32" s="6">
        <v>46092160</v>
      </c>
      <c r="K32" s="6">
        <v>1069753</v>
      </c>
      <c r="L32" s="6">
        <v>1221371</v>
      </c>
      <c r="M32" s="6">
        <v>45940542</v>
      </c>
      <c r="N32" s="36">
        <v>2.7948853983090385</v>
      </c>
      <c r="O32" s="7" t="s">
        <v>99</v>
      </c>
    </row>
    <row r="33" spans="1:15" ht="45" x14ac:dyDescent="0.25">
      <c r="A33" s="3">
        <v>28</v>
      </c>
      <c r="B33" s="29" t="s">
        <v>100</v>
      </c>
      <c r="C33" s="4" t="s">
        <v>14</v>
      </c>
      <c r="D33" s="4" t="s">
        <v>48</v>
      </c>
      <c r="E33" s="4" t="s">
        <v>101</v>
      </c>
      <c r="F33" s="5">
        <v>45658</v>
      </c>
      <c r="G33" s="5">
        <v>46022</v>
      </c>
      <c r="H33" s="4" t="s">
        <v>1914</v>
      </c>
      <c r="I33" s="6">
        <v>27094469</v>
      </c>
      <c r="J33" s="6">
        <v>22245858</v>
      </c>
      <c r="K33" s="6">
        <v>4848611</v>
      </c>
      <c r="L33" s="6">
        <v>99880</v>
      </c>
      <c r="M33" s="6">
        <v>26994589</v>
      </c>
      <c r="N33" s="36">
        <v>2.7474999999999996</v>
      </c>
      <c r="O33" s="7" t="s">
        <v>102</v>
      </c>
    </row>
    <row r="34" spans="1:15" ht="45" x14ac:dyDescent="0.25">
      <c r="A34" s="3">
        <v>29</v>
      </c>
      <c r="B34" s="29" t="s">
        <v>103</v>
      </c>
      <c r="C34" s="4" t="s">
        <v>14</v>
      </c>
      <c r="D34" s="4" t="s">
        <v>20</v>
      </c>
      <c r="E34" s="4" t="s">
        <v>90</v>
      </c>
      <c r="F34" s="5">
        <v>45717</v>
      </c>
      <c r="G34" s="5">
        <v>46022</v>
      </c>
      <c r="H34" s="4" t="s">
        <v>25</v>
      </c>
      <c r="I34" s="6">
        <v>43582382</v>
      </c>
      <c r="J34" s="6">
        <v>42595462</v>
      </c>
      <c r="K34" s="6">
        <v>986920</v>
      </c>
      <c r="L34" s="6">
        <v>1480027</v>
      </c>
      <c r="M34" s="6">
        <v>42102355</v>
      </c>
      <c r="N34" s="36">
        <v>2.7138313193019696</v>
      </c>
      <c r="O34" s="7" t="s">
        <v>104</v>
      </c>
    </row>
    <row r="35" spans="1:15" ht="45" x14ac:dyDescent="0.25">
      <c r="A35" s="3">
        <v>30</v>
      </c>
      <c r="B35" s="29" t="s">
        <v>105</v>
      </c>
      <c r="C35" s="4" t="s">
        <v>14</v>
      </c>
      <c r="D35" s="4" t="s">
        <v>48</v>
      </c>
      <c r="E35" s="4" t="s">
        <v>106</v>
      </c>
      <c r="F35" s="5">
        <v>45658</v>
      </c>
      <c r="G35" s="5">
        <v>46022</v>
      </c>
      <c r="H35" s="4" t="s">
        <v>1914</v>
      </c>
      <c r="I35" s="6">
        <v>57241800</v>
      </c>
      <c r="J35" s="6">
        <v>57241800</v>
      </c>
      <c r="K35" s="6"/>
      <c r="L35" s="6" t="s">
        <v>38</v>
      </c>
      <c r="M35" s="6">
        <v>57241800</v>
      </c>
      <c r="N35" s="36">
        <v>2.6625000000000001</v>
      </c>
      <c r="O35" s="7" t="s">
        <v>107</v>
      </c>
    </row>
    <row r="36" spans="1:15" ht="45" x14ac:dyDescent="0.25">
      <c r="A36" s="3">
        <v>31</v>
      </c>
      <c r="B36" s="29" t="s">
        <v>108</v>
      </c>
      <c r="C36" s="4" t="s">
        <v>14</v>
      </c>
      <c r="D36" s="4" t="s">
        <v>20</v>
      </c>
      <c r="E36" s="4" t="s">
        <v>109</v>
      </c>
      <c r="F36" s="5">
        <v>45658</v>
      </c>
      <c r="G36" s="5">
        <v>46387</v>
      </c>
      <c r="H36" s="4" t="s">
        <v>1914</v>
      </c>
      <c r="I36" s="6">
        <v>36404015</v>
      </c>
      <c r="J36" s="6">
        <v>36404015</v>
      </c>
      <c r="K36" s="6"/>
      <c r="L36" s="6">
        <v>275589</v>
      </c>
      <c r="M36" s="6">
        <v>36128426</v>
      </c>
      <c r="N36" s="36">
        <v>2.6624999999999996</v>
      </c>
      <c r="O36" s="7" t="s">
        <v>110</v>
      </c>
    </row>
    <row r="37" spans="1:15" ht="45" x14ac:dyDescent="0.25">
      <c r="A37" s="3">
        <v>32</v>
      </c>
      <c r="B37" s="29" t="s">
        <v>111</v>
      </c>
      <c r="C37" s="4" t="s">
        <v>14</v>
      </c>
      <c r="D37" s="4" t="s">
        <v>48</v>
      </c>
      <c r="E37" s="4" t="s">
        <v>37</v>
      </c>
      <c r="F37" s="5">
        <v>44922</v>
      </c>
      <c r="G37" s="5">
        <v>46387</v>
      </c>
      <c r="H37" s="4" t="s">
        <v>25</v>
      </c>
      <c r="I37" s="6">
        <v>736832900</v>
      </c>
      <c r="J37" s="6">
        <v>736832900</v>
      </c>
      <c r="K37" s="6"/>
      <c r="L37" s="6" t="s">
        <v>38</v>
      </c>
      <c r="M37" s="6">
        <v>736832900</v>
      </c>
      <c r="N37" s="36">
        <v>2.6558482247673485</v>
      </c>
      <c r="O37" s="7" t="s">
        <v>112</v>
      </c>
    </row>
    <row r="38" spans="1:15" ht="60" x14ac:dyDescent="0.25">
      <c r="A38" s="3">
        <v>33</v>
      </c>
      <c r="B38" s="29" t="s">
        <v>113</v>
      </c>
      <c r="C38" s="4" t="s">
        <v>14</v>
      </c>
      <c r="D38" s="4" t="s">
        <v>20</v>
      </c>
      <c r="E38" s="4" t="s">
        <v>114</v>
      </c>
      <c r="F38" s="5">
        <v>41183</v>
      </c>
      <c r="G38" s="5">
        <v>45992</v>
      </c>
      <c r="H38" s="4" t="s">
        <v>17</v>
      </c>
      <c r="I38" s="6">
        <v>12125300</v>
      </c>
      <c r="J38" s="6">
        <v>11924800</v>
      </c>
      <c r="K38" s="6">
        <v>200500</v>
      </c>
      <c r="L38" s="6">
        <v>819600</v>
      </c>
      <c r="M38" s="6">
        <v>11305700</v>
      </c>
      <c r="N38" s="36">
        <v>2.6477061804656379</v>
      </c>
      <c r="O38" s="7" t="s">
        <v>115</v>
      </c>
    </row>
    <row r="39" spans="1:15" ht="45" x14ac:dyDescent="0.25">
      <c r="A39" s="3">
        <v>34</v>
      </c>
      <c r="B39" s="29" t="s">
        <v>116</v>
      </c>
      <c r="C39" s="4" t="s">
        <v>14</v>
      </c>
      <c r="D39" s="4" t="s">
        <v>20</v>
      </c>
      <c r="E39" s="4" t="s">
        <v>90</v>
      </c>
      <c r="F39" s="5">
        <v>45717</v>
      </c>
      <c r="G39" s="5">
        <v>46022</v>
      </c>
      <c r="H39" s="4" t="s">
        <v>25</v>
      </c>
      <c r="I39" s="6">
        <v>196973129</v>
      </c>
      <c r="J39" s="6">
        <v>192416211</v>
      </c>
      <c r="K39" s="6">
        <v>4556918</v>
      </c>
      <c r="L39" s="6">
        <v>1467500</v>
      </c>
      <c r="M39" s="6">
        <v>195505629</v>
      </c>
      <c r="N39" s="36">
        <v>2.6434519066309052</v>
      </c>
      <c r="O39" s="7" t="s">
        <v>117</v>
      </c>
    </row>
    <row r="40" spans="1:15" ht="45" x14ac:dyDescent="0.25">
      <c r="A40" s="3">
        <v>35</v>
      </c>
      <c r="B40" s="29" t="s">
        <v>118</v>
      </c>
      <c r="C40" s="4" t="s">
        <v>14</v>
      </c>
      <c r="D40" s="4" t="s">
        <v>33</v>
      </c>
      <c r="E40" s="4" t="s">
        <v>106</v>
      </c>
      <c r="F40" s="5">
        <v>45658</v>
      </c>
      <c r="G40" s="5">
        <v>46022</v>
      </c>
      <c r="H40" s="4" t="s">
        <v>1914</v>
      </c>
      <c r="I40" s="6">
        <v>15397147</v>
      </c>
      <c r="J40" s="6">
        <v>15397147</v>
      </c>
      <c r="K40" s="6"/>
      <c r="L40" s="6" t="s">
        <v>38</v>
      </c>
      <c r="M40" s="6">
        <v>15397147</v>
      </c>
      <c r="N40" s="36">
        <v>2.6374999999999993</v>
      </c>
      <c r="O40" s="7" t="s">
        <v>119</v>
      </c>
    </row>
    <row r="41" spans="1:15" ht="75" x14ac:dyDescent="0.25">
      <c r="A41" s="3">
        <v>36</v>
      </c>
      <c r="B41" s="29" t="s">
        <v>120</v>
      </c>
      <c r="C41" s="4" t="s">
        <v>14</v>
      </c>
      <c r="D41" s="4" t="s">
        <v>121</v>
      </c>
      <c r="E41" s="4" t="s">
        <v>122</v>
      </c>
      <c r="F41" s="5">
        <v>43466</v>
      </c>
      <c r="G41" s="5">
        <v>46388</v>
      </c>
      <c r="H41" s="4" t="s">
        <v>42</v>
      </c>
      <c r="I41" s="6">
        <v>75572300</v>
      </c>
      <c r="J41" s="6"/>
      <c r="K41" s="6">
        <v>75572300</v>
      </c>
      <c r="L41" s="6" t="s">
        <v>38</v>
      </c>
      <c r="M41" s="6">
        <v>75572300</v>
      </c>
      <c r="N41" s="36">
        <v>2.6006946989744297</v>
      </c>
      <c r="O41" s="7" t="s">
        <v>123</v>
      </c>
    </row>
    <row r="42" spans="1:15" ht="45" x14ac:dyDescent="0.25">
      <c r="A42" s="3">
        <v>37</v>
      </c>
      <c r="B42" s="29" t="s">
        <v>124</v>
      </c>
      <c r="C42" s="4" t="s">
        <v>14</v>
      </c>
      <c r="D42" s="4" t="s">
        <v>20</v>
      </c>
      <c r="E42" s="4" t="s">
        <v>125</v>
      </c>
      <c r="F42" s="5">
        <v>45658</v>
      </c>
      <c r="G42" s="5">
        <v>46022</v>
      </c>
      <c r="H42" s="4" t="s">
        <v>126</v>
      </c>
      <c r="I42" s="6">
        <v>3122235</v>
      </c>
      <c r="J42" s="6">
        <v>2842424</v>
      </c>
      <c r="K42" s="6">
        <v>279811</v>
      </c>
      <c r="L42" s="6">
        <v>1136610</v>
      </c>
      <c r="M42" s="6">
        <v>1985625</v>
      </c>
      <c r="N42" s="36">
        <v>2.4574999999999996</v>
      </c>
      <c r="O42" s="7" t="s">
        <v>127</v>
      </c>
    </row>
    <row r="43" spans="1:15" ht="45" x14ac:dyDescent="0.25">
      <c r="A43" s="3">
        <v>38</v>
      </c>
      <c r="B43" s="29" t="s">
        <v>128</v>
      </c>
      <c r="C43" s="4" t="s">
        <v>14</v>
      </c>
      <c r="D43" s="4" t="s">
        <v>20</v>
      </c>
      <c r="E43" s="4" t="s">
        <v>129</v>
      </c>
      <c r="F43" s="5">
        <v>45658</v>
      </c>
      <c r="G43" s="5">
        <v>46021</v>
      </c>
      <c r="H43" s="4" t="s">
        <v>25</v>
      </c>
      <c r="I43" s="6">
        <v>15585612</v>
      </c>
      <c r="J43" s="6">
        <v>10083313</v>
      </c>
      <c r="K43" s="6">
        <v>5502299</v>
      </c>
      <c r="L43" s="6" t="s">
        <v>38</v>
      </c>
      <c r="M43" s="6">
        <v>15585612</v>
      </c>
      <c r="N43" s="36">
        <v>2.4456159769008656</v>
      </c>
      <c r="O43" s="7" t="s">
        <v>130</v>
      </c>
    </row>
    <row r="44" spans="1:15" ht="45" x14ac:dyDescent="0.25">
      <c r="A44" s="3">
        <v>39</v>
      </c>
      <c r="B44" s="29" t="s">
        <v>131</v>
      </c>
      <c r="C44" s="4" t="s">
        <v>14</v>
      </c>
      <c r="D44" s="4" t="s">
        <v>20</v>
      </c>
      <c r="E44" s="4" t="s">
        <v>132</v>
      </c>
      <c r="F44" s="5">
        <v>44383</v>
      </c>
      <c r="G44" s="5">
        <v>46022</v>
      </c>
      <c r="H44" s="4" t="s">
        <v>126</v>
      </c>
      <c r="I44" s="6">
        <v>197915064</v>
      </c>
      <c r="J44" s="6">
        <v>197915064</v>
      </c>
      <c r="K44" s="6"/>
      <c r="L44" s="6">
        <v>113558209</v>
      </c>
      <c r="M44" s="6">
        <v>84356855</v>
      </c>
      <c r="N44" s="36">
        <v>2.3856579213298637</v>
      </c>
      <c r="O44" s="7" t="s">
        <v>133</v>
      </c>
    </row>
    <row r="45" spans="1:15" ht="45" x14ac:dyDescent="0.25">
      <c r="A45" s="3">
        <v>40</v>
      </c>
      <c r="B45" s="29" t="s">
        <v>1919</v>
      </c>
      <c r="C45" s="4" t="s">
        <v>14</v>
      </c>
      <c r="D45" s="8" t="s">
        <v>20</v>
      </c>
      <c r="E45" s="4" t="s">
        <v>1918</v>
      </c>
      <c r="F45" s="5">
        <v>44378</v>
      </c>
      <c r="G45" s="5">
        <v>46387</v>
      </c>
      <c r="H45" s="4" t="s">
        <v>58</v>
      </c>
      <c r="I45" s="6">
        <v>3429384443</v>
      </c>
      <c r="J45" s="6">
        <v>3429384443</v>
      </c>
      <c r="K45" s="6"/>
      <c r="L45" s="6" t="s">
        <v>38</v>
      </c>
      <c r="M45" s="6">
        <v>3429384443</v>
      </c>
      <c r="N45" s="36">
        <v>2.3724999999999996</v>
      </c>
      <c r="O45" s="7" t="s">
        <v>134</v>
      </c>
    </row>
    <row r="46" spans="1:15" ht="45" x14ac:dyDescent="0.25">
      <c r="A46" s="3">
        <v>41</v>
      </c>
      <c r="B46" s="29" t="s">
        <v>135</v>
      </c>
      <c r="C46" s="4" t="s">
        <v>14</v>
      </c>
      <c r="D46" s="8" t="s">
        <v>48</v>
      </c>
      <c r="E46" s="4" t="s">
        <v>1917</v>
      </c>
      <c r="F46" s="5">
        <v>38353</v>
      </c>
      <c r="G46" s="5">
        <v>46387</v>
      </c>
      <c r="H46" s="4" t="s">
        <v>1914</v>
      </c>
      <c r="I46" s="6">
        <v>1121551516.5899999</v>
      </c>
      <c r="J46" s="6">
        <v>1121551516.5899999</v>
      </c>
      <c r="K46" s="6"/>
      <c r="L46" s="6">
        <v>257226918.70999998</v>
      </c>
      <c r="M46" s="6">
        <v>864324597.87999988</v>
      </c>
      <c r="N46" s="36">
        <v>2.3635699462373414</v>
      </c>
      <c r="O46" s="7" t="s">
        <v>136</v>
      </c>
    </row>
    <row r="47" spans="1:15" ht="45" x14ac:dyDescent="0.25">
      <c r="A47" s="3">
        <v>42</v>
      </c>
      <c r="B47" s="29" t="s">
        <v>137</v>
      </c>
      <c r="C47" s="4" t="s">
        <v>14</v>
      </c>
      <c r="D47" s="4" t="s">
        <v>48</v>
      </c>
      <c r="E47" s="4" t="s">
        <v>106</v>
      </c>
      <c r="F47" s="5">
        <v>45658</v>
      </c>
      <c r="G47" s="5">
        <v>46022</v>
      </c>
      <c r="H47" s="4" t="s">
        <v>67</v>
      </c>
      <c r="I47" s="6">
        <v>21600949</v>
      </c>
      <c r="J47" s="6">
        <v>21600949</v>
      </c>
      <c r="K47" s="6"/>
      <c r="L47" s="6" t="s">
        <v>38</v>
      </c>
      <c r="M47" s="6">
        <v>21600949</v>
      </c>
      <c r="N47" s="36">
        <v>2.3424999999999994</v>
      </c>
      <c r="O47" s="7" t="s">
        <v>138</v>
      </c>
    </row>
    <row r="48" spans="1:15" ht="120" x14ac:dyDescent="0.25">
      <c r="A48" s="3">
        <v>43</v>
      </c>
      <c r="B48" s="29" t="s">
        <v>139</v>
      </c>
      <c r="C48" s="4" t="s">
        <v>14</v>
      </c>
      <c r="D48" s="4" t="s">
        <v>48</v>
      </c>
      <c r="E48" s="4" t="s">
        <v>140</v>
      </c>
      <c r="F48" s="5">
        <v>45992</v>
      </c>
      <c r="G48" s="5">
        <v>46387</v>
      </c>
      <c r="H48" s="4" t="s">
        <v>1914</v>
      </c>
      <c r="I48" s="6">
        <v>396642332</v>
      </c>
      <c r="J48" s="6"/>
      <c r="K48" s="6">
        <v>396642332</v>
      </c>
      <c r="L48" s="6" t="s">
        <v>38</v>
      </c>
      <c r="M48" s="6">
        <v>396642332</v>
      </c>
      <c r="N48" s="36">
        <v>2.2879349005991187</v>
      </c>
      <c r="O48" s="7" t="s">
        <v>141</v>
      </c>
    </row>
    <row r="49" spans="1:15" ht="60" x14ac:dyDescent="0.25">
      <c r="A49" s="3">
        <v>44</v>
      </c>
      <c r="B49" s="29" t="s">
        <v>142</v>
      </c>
      <c r="C49" s="4" t="s">
        <v>14</v>
      </c>
      <c r="D49" s="4" t="s">
        <v>48</v>
      </c>
      <c r="E49" s="4" t="s">
        <v>143</v>
      </c>
      <c r="F49" s="5">
        <v>45658</v>
      </c>
      <c r="G49" s="5">
        <v>46387</v>
      </c>
      <c r="H49" s="4" t="s">
        <v>17</v>
      </c>
      <c r="I49" s="6">
        <v>69828911</v>
      </c>
      <c r="J49" s="6">
        <v>69828911</v>
      </c>
      <c r="K49" s="6"/>
      <c r="L49" s="6" t="s">
        <v>38</v>
      </c>
      <c r="M49" s="6">
        <v>69828911</v>
      </c>
      <c r="N49" s="36">
        <v>2.1999999999999997</v>
      </c>
      <c r="O49" s="7" t="s">
        <v>144</v>
      </c>
    </row>
    <row r="50" spans="1:15" ht="45" x14ac:dyDescent="0.25">
      <c r="A50" s="3">
        <v>45</v>
      </c>
      <c r="B50" s="29" t="s">
        <v>145</v>
      </c>
      <c r="C50" s="4" t="s">
        <v>14</v>
      </c>
      <c r="D50" s="4" t="s">
        <v>33</v>
      </c>
      <c r="E50" s="4" t="s">
        <v>146</v>
      </c>
      <c r="F50" s="5">
        <v>45658</v>
      </c>
      <c r="G50" s="5">
        <v>46752</v>
      </c>
      <c r="H50" s="4" t="s">
        <v>67</v>
      </c>
      <c r="I50" s="6">
        <v>150000000</v>
      </c>
      <c r="J50" s="6">
        <v>150000000</v>
      </c>
      <c r="K50" s="6"/>
      <c r="L50" s="6" t="s">
        <v>38</v>
      </c>
      <c r="M50" s="6">
        <v>150000000</v>
      </c>
      <c r="N50" s="36">
        <v>2.1691666666666665</v>
      </c>
      <c r="O50" s="7" t="s">
        <v>147</v>
      </c>
    </row>
    <row r="51" spans="1:15" ht="45" x14ac:dyDescent="0.25">
      <c r="A51" s="3">
        <v>46</v>
      </c>
      <c r="B51" s="29" t="s">
        <v>148</v>
      </c>
      <c r="C51" s="4" t="s">
        <v>14</v>
      </c>
      <c r="D51" s="8" t="s">
        <v>48</v>
      </c>
      <c r="E51" s="4" t="s">
        <v>95</v>
      </c>
      <c r="F51" s="5">
        <v>45658</v>
      </c>
      <c r="G51" s="5">
        <v>46022</v>
      </c>
      <c r="H51" s="4" t="s">
        <v>1914</v>
      </c>
      <c r="I51" s="6">
        <v>5054564460</v>
      </c>
      <c r="J51" s="6"/>
      <c r="K51" s="6">
        <v>5054564460</v>
      </c>
      <c r="L51" s="6" t="s">
        <v>38</v>
      </c>
      <c r="M51" s="6">
        <v>5054564460</v>
      </c>
      <c r="N51" s="36">
        <v>2.1626523375527178</v>
      </c>
      <c r="O51" s="7" t="s">
        <v>149</v>
      </c>
    </row>
    <row r="52" spans="1:15" ht="150" x14ac:dyDescent="0.25">
      <c r="A52" s="3">
        <v>47</v>
      </c>
      <c r="B52" s="29" t="s">
        <v>150</v>
      </c>
      <c r="C52" s="4" t="s">
        <v>14</v>
      </c>
      <c r="D52" s="4" t="s">
        <v>15</v>
      </c>
      <c r="E52" s="4" t="s">
        <v>151</v>
      </c>
      <c r="F52" s="5">
        <v>45658</v>
      </c>
      <c r="G52" s="5">
        <v>46752</v>
      </c>
      <c r="H52" s="4" t="s">
        <v>1914</v>
      </c>
      <c r="I52" s="6">
        <v>650000000</v>
      </c>
      <c r="J52" s="6">
        <v>650000000</v>
      </c>
      <c r="K52" s="6"/>
      <c r="L52" s="6" t="s">
        <v>38</v>
      </c>
      <c r="M52" s="6">
        <v>650000000</v>
      </c>
      <c r="N52" s="36">
        <v>2.1549999999999998</v>
      </c>
      <c r="O52" s="7" t="s">
        <v>152</v>
      </c>
    </row>
    <row r="53" spans="1:15" ht="60" x14ac:dyDescent="0.25">
      <c r="A53" s="3">
        <v>48</v>
      </c>
      <c r="B53" s="29" t="s">
        <v>153</v>
      </c>
      <c r="C53" s="4" t="s">
        <v>14</v>
      </c>
      <c r="D53" s="4" t="s">
        <v>48</v>
      </c>
      <c r="E53" s="4" t="s">
        <v>154</v>
      </c>
      <c r="F53" s="5">
        <v>45717</v>
      </c>
      <c r="G53" s="5">
        <v>45900</v>
      </c>
      <c r="H53" s="4" t="s">
        <v>25</v>
      </c>
      <c r="I53" s="6">
        <v>7380047</v>
      </c>
      <c r="J53" s="6">
        <v>7321550</v>
      </c>
      <c r="K53" s="6">
        <v>58497</v>
      </c>
      <c r="L53" s="6" t="s">
        <v>38</v>
      </c>
      <c r="M53" s="6">
        <v>7380047</v>
      </c>
      <c r="N53" s="36">
        <v>2.0799999999999996</v>
      </c>
      <c r="O53" s="7" t="s">
        <v>155</v>
      </c>
    </row>
    <row r="54" spans="1:15" ht="75" x14ac:dyDescent="0.25">
      <c r="A54" s="3">
        <v>49</v>
      </c>
      <c r="B54" s="29" t="s">
        <v>156</v>
      </c>
      <c r="C54" s="4" t="s">
        <v>14</v>
      </c>
      <c r="D54" s="8" t="s">
        <v>33</v>
      </c>
      <c r="E54" s="4" t="s">
        <v>157</v>
      </c>
      <c r="F54" s="5">
        <v>45658</v>
      </c>
      <c r="G54" s="5">
        <v>47117</v>
      </c>
      <c r="H54" s="4" t="s">
        <v>67</v>
      </c>
      <c r="I54" s="6">
        <v>6048000000</v>
      </c>
      <c r="J54" s="6">
        <v>6048000000</v>
      </c>
      <c r="K54" s="6"/>
      <c r="L54" s="6" t="s">
        <v>38</v>
      </c>
      <c r="M54" s="6">
        <v>6048000000</v>
      </c>
      <c r="N54" s="36">
        <v>2.0625</v>
      </c>
      <c r="O54" s="7" t="s">
        <v>158</v>
      </c>
    </row>
    <row r="55" spans="1:15" ht="45" x14ac:dyDescent="0.25">
      <c r="A55" s="3">
        <v>50</v>
      </c>
      <c r="B55" s="29" t="s">
        <v>159</v>
      </c>
      <c r="C55" s="4" t="s">
        <v>14</v>
      </c>
      <c r="D55" s="4" t="s">
        <v>48</v>
      </c>
      <c r="E55" s="4" t="s">
        <v>160</v>
      </c>
      <c r="F55" s="5">
        <v>45658</v>
      </c>
      <c r="G55" s="5">
        <v>46022</v>
      </c>
      <c r="H55" s="4" t="s">
        <v>25</v>
      </c>
      <c r="I55" s="6">
        <v>32515125</v>
      </c>
      <c r="J55" s="6">
        <v>24417519</v>
      </c>
      <c r="K55" s="6">
        <v>8097606</v>
      </c>
      <c r="L55" s="6" t="s">
        <v>38</v>
      </c>
      <c r="M55" s="6">
        <v>32515125</v>
      </c>
      <c r="N55" s="36">
        <v>1.98</v>
      </c>
      <c r="O55" s="7" t="s">
        <v>161</v>
      </c>
    </row>
    <row r="56" spans="1:15" ht="45" x14ac:dyDescent="0.25">
      <c r="A56" s="3">
        <v>51</v>
      </c>
      <c r="B56" s="29" t="s">
        <v>162</v>
      </c>
      <c r="C56" s="4" t="s">
        <v>14</v>
      </c>
      <c r="D56" s="4" t="s">
        <v>33</v>
      </c>
      <c r="E56" s="4" t="s">
        <v>163</v>
      </c>
      <c r="F56" s="5">
        <v>45901</v>
      </c>
      <c r="G56" s="5">
        <v>46784</v>
      </c>
      <c r="H56" s="4" t="s">
        <v>58</v>
      </c>
      <c r="I56" s="6">
        <v>14604975000</v>
      </c>
      <c r="J56" s="6">
        <v>14604975000</v>
      </c>
      <c r="K56" s="6"/>
      <c r="L56" s="6" t="s">
        <v>38</v>
      </c>
      <c r="M56" s="6">
        <v>14604975000</v>
      </c>
      <c r="N56" s="36">
        <v>1.9200000000000002</v>
      </c>
      <c r="O56" s="7" t="s">
        <v>164</v>
      </c>
    </row>
    <row r="57" spans="1:15" ht="45" x14ac:dyDescent="0.25">
      <c r="A57" s="3">
        <v>52</v>
      </c>
      <c r="B57" s="29" t="s">
        <v>165</v>
      </c>
      <c r="C57" s="4" t="s">
        <v>14</v>
      </c>
      <c r="D57" s="4" t="s">
        <v>20</v>
      </c>
      <c r="E57" s="4" t="s">
        <v>98</v>
      </c>
      <c r="F57" s="5">
        <v>45717</v>
      </c>
      <c r="G57" s="5">
        <v>46022</v>
      </c>
      <c r="H57" s="4" t="s">
        <v>25</v>
      </c>
      <c r="I57" s="6">
        <v>44568940</v>
      </c>
      <c r="J57" s="6">
        <v>43557397</v>
      </c>
      <c r="K57" s="6">
        <v>1011543</v>
      </c>
      <c r="L57" s="6">
        <v>1327285</v>
      </c>
      <c r="M57" s="6">
        <v>43241655</v>
      </c>
      <c r="N57" s="36">
        <v>1.8387741791117109</v>
      </c>
      <c r="O57" s="7" t="s">
        <v>166</v>
      </c>
    </row>
    <row r="58" spans="1:15" ht="45" x14ac:dyDescent="0.25">
      <c r="A58" s="3">
        <v>53</v>
      </c>
      <c r="B58" s="29" t="s">
        <v>167</v>
      </c>
      <c r="C58" s="4" t="s">
        <v>14</v>
      </c>
      <c r="D58" s="8" t="s">
        <v>33</v>
      </c>
      <c r="E58" s="4" t="s">
        <v>168</v>
      </c>
      <c r="F58" s="5">
        <v>45658</v>
      </c>
      <c r="G58" s="5">
        <v>47117</v>
      </c>
      <c r="H58" s="4" t="s">
        <v>58</v>
      </c>
      <c r="I58" s="6">
        <v>9814140000</v>
      </c>
      <c r="J58" s="6">
        <v>9814140000</v>
      </c>
      <c r="K58" s="6"/>
      <c r="L58" s="6" t="s">
        <v>38</v>
      </c>
      <c r="M58" s="6">
        <v>9814140000</v>
      </c>
      <c r="N58" s="36">
        <v>1.82</v>
      </c>
      <c r="O58" s="7" t="s">
        <v>169</v>
      </c>
    </row>
    <row r="59" spans="1:15" ht="60" x14ac:dyDescent="0.25">
      <c r="A59" s="3">
        <v>54</v>
      </c>
      <c r="B59" s="29" t="s">
        <v>170</v>
      </c>
      <c r="C59" s="4" t="s">
        <v>14</v>
      </c>
      <c r="D59" s="4" t="s">
        <v>15</v>
      </c>
      <c r="E59" s="4" t="s">
        <v>146</v>
      </c>
      <c r="F59" s="5">
        <v>45658</v>
      </c>
      <c r="G59" s="5">
        <v>46022</v>
      </c>
      <c r="H59" s="4" t="s">
        <v>67</v>
      </c>
      <c r="I59" s="6">
        <v>200000000</v>
      </c>
      <c r="J59" s="6">
        <v>200000000</v>
      </c>
      <c r="K59" s="6"/>
      <c r="L59" s="6" t="s">
        <v>38</v>
      </c>
      <c r="M59" s="6">
        <v>200000000</v>
      </c>
      <c r="N59" s="36">
        <v>1.5928749999812499</v>
      </c>
      <c r="O59" s="7" t="s">
        <v>171</v>
      </c>
    </row>
    <row r="60" spans="1:15" ht="45" x14ac:dyDescent="0.25">
      <c r="A60" s="3">
        <v>55</v>
      </c>
      <c r="B60" s="29" t="s">
        <v>172</v>
      </c>
      <c r="C60" s="4" t="s">
        <v>14</v>
      </c>
      <c r="D60" s="4" t="s">
        <v>20</v>
      </c>
      <c r="E60" s="4" t="s">
        <v>73</v>
      </c>
      <c r="F60" s="5">
        <v>44355</v>
      </c>
      <c r="G60" s="5">
        <v>46022</v>
      </c>
      <c r="H60" s="4" t="s">
        <v>126</v>
      </c>
      <c r="I60" s="6">
        <v>140626363</v>
      </c>
      <c r="J60" s="6">
        <v>140626363</v>
      </c>
      <c r="K60" s="6"/>
      <c r="L60" s="6">
        <v>68408622</v>
      </c>
      <c r="M60" s="6">
        <v>72217741</v>
      </c>
      <c r="N60" s="36">
        <v>1.5913887940750853</v>
      </c>
      <c r="O60" s="7" t="s">
        <v>173</v>
      </c>
    </row>
    <row r="61" spans="1:15" ht="75" x14ac:dyDescent="0.25">
      <c r="A61" s="3">
        <v>56</v>
      </c>
      <c r="B61" s="29" t="s">
        <v>174</v>
      </c>
      <c r="C61" s="4" t="s">
        <v>14</v>
      </c>
      <c r="D61" s="8" t="s">
        <v>121</v>
      </c>
      <c r="E61" s="4" t="s">
        <v>175</v>
      </c>
      <c r="F61" s="5">
        <v>45658</v>
      </c>
      <c r="G61" s="5">
        <v>46022</v>
      </c>
      <c r="H61" s="4" t="s">
        <v>1915</v>
      </c>
      <c r="I61" s="6">
        <v>2622435062</v>
      </c>
      <c r="J61" s="6">
        <v>2622435062</v>
      </c>
      <c r="K61" s="6"/>
      <c r="L61" s="6" t="s">
        <v>38</v>
      </c>
      <c r="M61" s="6">
        <v>2622435062</v>
      </c>
      <c r="N61" s="36">
        <v>1.452394720885702</v>
      </c>
      <c r="O61" s="7" t="s">
        <v>176</v>
      </c>
    </row>
    <row r="62" spans="1:15" ht="60" x14ac:dyDescent="0.25">
      <c r="A62" s="3">
        <v>57</v>
      </c>
      <c r="B62" s="29" t="s">
        <v>177</v>
      </c>
      <c r="C62" s="4" t="s">
        <v>14</v>
      </c>
      <c r="D62" s="4" t="s">
        <v>33</v>
      </c>
      <c r="E62" s="4" t="s">
        <v>178</v>
      </c>
      <c r="F62" s="5">
        <v>45658</v>
      </c>
      <c r="G62" s="5">
        <v>46752</v>
      </c>
      <c r="H62" s="4" t="s">
        <v>58</v>
      </c>
      <c r="I62" s="6">
        <v>5670000000</v>
      </c>
      <c r="J62" s="6">
        <v>5670000000</v>
      </c>
      <c r="K62" s="6"/>
      <c r="L62" s="6" t="s">
        <v>38</v>
      </c>
      <c r="M62" s="6">
        <v>5670000000</v>
      </c>
      <c r="N62" s="36">
        <v>1.4393650793650794</v>
      </c>
      <c r="O62" s="7" t="s">
        <v>179</v>
      </c>
    </row>
    <row r="63" spans="1:15" ht="45" x14ac:dyDescent="0.25">
      <c r="A63" s="3">
        <v>58</v>
      </c>
      <c r="B63" s="29" t="s">
        <v>180</v>
      </c>
      <c r="C63" s="4" t="s">
        <v>14</v>
      </c>
      <c r="D63" s="4" t="s">
        <v>20</v>
      </c>
      <c r="E63" s="4" t="s">
        <v>181</v>
      </c>
      <c r="F63" s="5">
        <v>45658</v>
      </c>
      <c r="G63" s="5">
        <v>46752</v>
      </c>
      <c r="H63" s="4" t="s">
        <v>1915</v>
      </c>
      <c r="I63" s="6">
        <v>700000000</v>
      </c>
      <c r="J63" s="6">
        <v>700000000</v>
      </c>
      <c r="K63" s="6"/>
      <c r="L63" s="6" t="s">
        <v>38</v>
      </c>
      <c r="M63" s="6">
        <v>700000000</v>
      </c>
      <c r="N63" s="36">
        <v>1.3860357142474489</v>
      </c>
      <c r="O63" s="7" t="s">
        <v>182</v>
      </c>
    </row>
    <row r="64" spans="1:15" ht="45" x14ac:dyDescent="0.25">
      <c r="A64" s="3">
        <v>59</v>
      </c>
      <c r="B64" s="29" t="s">
        <v>183</v>
      </c>
      <c r="C64" s="4" t="s">
        <v>14</v>
      </c>
      <c r="D64" s="4" t="s">
        <v>48</v>
      </c>
      <c r="E64" s="4" t="s">
        <v>184</v>
      </c>
      <c r="F64" s="5">
        <v>45658</v>
      </c>
      <c r="G64" s="5">
        <v>46752</v>
      </c>
      <c r="H64" s="4" t="s">
        <v>185</v>
      </c>
      <c r="I64" s="6">
        <v>2583000000</v>
      </c>
      <c r="J64" s="6">
        <v>2583000000</v>
      </c>
      <c r="K64" s="6"/>
      <c r="L64" s="6" t="s">
        <v>38</v>
      </c>
      <c r="M64" s="6">
        <v>2583000000</v>
      </c>
      <c r="N64" s="36">
        <v>1.3375000000000001</v>
      </c>
      <c r="O64" s="7" t="s">
        <v>186</v>
      </c>
    </row>
    <row r="65" spans="1:15" ht="45" x14ac:dyDescent="0.25">
      <c r="A65" s="3">
        <v>60</v>
      </c>
      <c r="B65" s="29" t="s">
        <v>187</v>
      </c>
      <c r="C65" s="4" t="s">
        <v>14</v>
      </c>
      <c r="D65" s="8" t="s">
        <v>48</v>
      </c>
      <c r="E65" s="4" t="s">
        <v>188</v>
      </c>
      <c r="F65" s="5">
        <v>45658</v>
      </c>
      <c r="G65" s="5">
        <v>46752</v>
      </c>
      <c r="H65" s="4" t="s">
        <v>1915</v>
      </c>
      <c r="I65" s="6">
        <v>1649411489</v>
      </c>
      <c r="J65" s="6">
        <v>1649411489</v>
      </c>
      <c r="K65" s="6"/>
      <c r="L65" s="6" t="s">
        <v>38</v>
      </c>
      <c r="M65" s="6">
        <v>1649411489</v>
      </c>
      <c r="N65" s="36">
        <v>1.2803410307148633</v>
      </c>
      <c r="O65" s="7" t="s">
        <v>189</v>
      </c>
    </row>
    <row r="66" spans="1:15" ht="45" x14ac:dyDescent="0.25">
      <c r="A66" s="3">
        <v>61</v>
      </c>
      <c r="B66" s="29" t="s">
        <v>190</v>
      </c>
      <c r="C66" s="4" t="s">
        <v>14</v>
      </c>
      <c r="D66" s="4" t="s">
        <v>48</v>
      </c>
      <c r="E66" s="4" t="s">
        <v>191</v>
      </c>
      <c r="F66" s="5">
        <v>45718</v>
      </c>
      <c r="G66" s="5">
        <v>46017</v>
      </c>
      <c r="H66" s="4" t="s">
        <v>25</v>
      </c>
      <c r="I66" s="6">
        <v>35489743</v>
      </c>
      <c r="J66" s="6">
        <v>35489743</v>
      </c>
      <c r="K66" s="6"/>
      <c r="L66" s="6">
        <v>739913.2</v>
      </c>
      <c r="M66" s="6">
        <v>34749829.799999997</v>
      </c>
      <c r="N66" s="36">
        <v>1.1800000000000002</v>
      </c>
      <c r="O66" s="7" t="s">
        <v>192</v>
      </c>
    </row>
    <row r="67" spans="1:15" ht="150" x14ac:dyDescent="0.25">
      <c r="A67" s="3">
        <v>62</v>
      </c>
      <c r="B67" s="29" t="s">
        <v>193</v>
      </c>
      <c r="C67" s="4" t="s">
        <v>14</v>
      </c>
      <c r="D67" s="4" t="s">
        <v>121</v>
      </c>
      <c r="E67" s="4" t="s">
        <v>194</v>
      </c>
      <c r="F67" s="5">
        <v>44197</v>
      </c>
      <c r="G67" s="5">
        <v>46388</v>
      </c>
      <c r="H67" s="4" t="s">
        <v>17</v>
      </c>
      <c r="I67" s="6">
        <v>239044330</v>
      </c>
      <c r="J67" s="6"/>
      <c r="K67" s="6">
        <v>239044330</v>
      </c>
      <c r="L67" s="6" t="s">
        <v>38</v>
      </c>
      <c r="M67" s="6">
        <v>239044330</v>
      </c>
      <c r="N67" s="36">
        <v>1.1476673329754192</v>
      </c>
      <c r="O67" s="7" t="s">
        <v>195</v>
      </c>
    </row>
    <row r="68" spans="1:15" ht="45" x14ac:dyDescent="0.25">
      <c r="A68" s="3">
        <v>63</v>
      </c>
      <c r="B68" s="29" t="s">
        <v>196</v>
      </c>
      <c r="C68" s="4" t="s">
        <v>14</v>
      </c>
      <c r="D68" s="8" t="s">
        <v>20</v>
      </c>
      <c r="E68" s="4" t="s">
        <v>197</v>
      </c>
      <c r="F68" s="5">
        <v>45658</v>
      </c>
      <c r="G68" s="5">
        <v>46752</v>
      </c>
      <c r="H68" s="4" t="s">
        <v>1915</v>
      </c>
      <c r="I68" s="6">
        <v>507218439</v>
      </c>
      <c r="J68" s="6">
        <v>507218439</v>
      </c>
      <c r="K68" s="6"/>
      <c r="L68" s="6" t="s">
        <v>38</v>
      </c>
      <c r="M68" s="6">
        <v>507218439</v>
      </c>
      <c r="N68" s="36">
        <v>1.1410301283704771</v>
      </c>
      <c r="O68" s="7" t="s">
        <v>198</v>
      </c>
    </row>
    <row r="69" spans="1:15" ht="45" x14ac:dyDescent="0.25">
      <c r="A69" s="3">
        <v>64</v>
      </c>
      <c r="B69" s="29" t="s">
        <v>199</v>
      </c>
      <c r="C69" s="4" t="s">
        <v>14</v>
      </c>
      <c r="D69" s="4" t="s">
        <v>20</v>
      </c>
      <c r="E69" s="4" t="s">
        <v>1918</v>
      </c>
      <c r="F69" s="5">
        <v>45658</v>
      </c>
      <c r="G69" s="5">
        <v>45992</v>
      </c>
      <c r="H69" s="4" t="s">
        <v>67</v>
      </c>
      <c r="I69" s="6">
        <v>687500</v>
      </c>
      <c r="J69" s="6">
        <v>687500</v>
      </c>
      <c r="K69" s="6"/>
      <c r="L69" s="6" t="s">
        <v>38</v>
      </c>
      <c r="M69" s="6">
        <v>687500</v>
      </c>
      <c r="N69" s="36">
        <v>0.96750000000000003</v>
      </c>
      <c r="O69" s="7" t="s">
        <v>200</v>
      </c>
    </row>
    <row r="70" spans="1:15" ht="75" x14ac:dyDescent="0.25">
      <c r="A70" s="3">
        <v>65</v>
      </c>
      <c r="B70" s="29" t="s">
        <v>201</v>
      </c>
      <c r="C70" s="4" t="s">
        <v>14</v>
      </c>
      <c r="D70" s="4" t="s">
        <v>121</v>
      </c>
      <c r="E70" s="4" t="s">
        <v>202</v>
      </c>
      <c r="F70" s="5">
        <v>28856</v>
      </c>
      <c r="G70" s="5">
        <v>47119</v>
      </c>
      <c r="H70" s="4" t="s">
        <v>17</v>
      </c>
      <c r="I70" s="6">
        <v>1297317740</v>
      </c>
      <c r="J70" s="6"/>
      <c r="K70" s="6">
        <v>1297317740</v>
      </c>
      <c r="L70" s="6" t="s">
        <v>38</v>
      </c>
      <c r="M70" s="6">
        <v>1297317740</v>
      </c>
      <c r="N70" s="36">
        <v>0.92518307003468669</v>
      </c>
      <c r="O70" s="7" t="s">
        <v>203</v>
      </c>
    </row>
    <row r="71" spans="1:15" ht="75" x14ac:dyDescent="0.25">
      <c r="A71" s="3">
        <v>66</v>
      </c>
      <c r="B71" s="29" t="s">
        <v>204</v>
      </c>
      <c r="C71" s="4" t="s">
        <v>14</v>
      </c>
      <c r="D71" s="4" t="s">
        <v>121</v>
      </c>
      <c r="E71" s="4" t="s">
        <v>205</v>
      </c>
      <c r="F71" s="5">
        <v>45658</v>
      </c>
      <c r="G71" s="5">
        <v>46388</v>
      </c>
      <c r="H71" s="4" t="s">
        <v>67</v>
      </c>
      <c r="I71" s="6">
        <v>5700000000</v>
      </c>
      <c r="J71" s="6"/>
      <c r="K71" s="6">
        <v>5700000000</v>
      </c>
      <c r="L71" s="6" t="s">
        <v>38</v>
      </c>
      <c r="M71" s="6">
        <v>5700000000</v>
      </c>
      <c r="N71" s="36">
        <v>0.74271929824561411</v>
      </c>
      <c r="O71" s="7" t="s">
        <v>206</v>
      </c>
    </row>
    <row r="72" spans="1:15" ht="90" x14ac:dyDescent="0.25">
      <c r="A72" s="3">
        <v>67</v>
      </c>
      <c r="B72" s="29" t="s">
        <v>207</v>
      </c>
      <c r="C72" s="4" t="s">
        <v>14</v>
      </c>
      <c r="D72" s="4" t="s">
        <v>121</v>
      </c>
      <c r="E72" s="4" t="s">
        <v>208</v>
      </c>
      <c r="F72" s="5">
        <v>42370</v>
      </c>
      <c r="G72" s="5">
        <v>48214</v>
      </c>
      <c r="H72" s="4" t="s">
        <v>17</v>
      </c>
      <c r="I72" s="6">
        <v>1250910550</v>
      </c>
      <c r="J72" s="6"/>
      <c r="K72" s="6">
        <v>1250910550</v>
      </c>
      <c r="L72" s="6" t="s">
        <v>38</v>
      </c>
      <c r="M72" s="6">
        <v>1250910550</v>
      </c>
      <c r="N72" s="36">
        <v>0.52500000000000002</v>
      </c>
      <c r="O72" s="7" t="s">
        <v>209</v>
      </c>
    </row>
    <row r="73" spans="1:15" ht="47.25" x14ac:dyDescent="0.25">
      <c r="A73" s="9"/>
      <c r="B73" s="30" t="s">
        <v>1909</v>
      </c>
      <c r="C73" s="10" t="s">
        <v>14</v>
      </c>
      <c r="D73" s="10"/>
      <c r="E73" s="10"/>
      <c r="F73" s="11"/>
      <c r="G73" s="11"/>
      <c r="H73" s="10"/>
      <c r="I73" s="12">
        <f t="shared" ref="I73:M73" si="0">SUM(I6:I72)</f>
        <v>124186553121.85001</v>
      </c>
      <c r="J73" s="12">
        <f t="shared" si="0"/>
        <v>107399092585.48</v>
      </c>
      <c r="K73" s="12">
        <f t="shared" si="0"/>
        <v>16787460536.369999</v>
      </c>
      <c r="L73" s="12">
        <f t="shared" si="0"/>
        <v>6461023849.9499998</v>
      </c>
      <c r="M73" s="12">
        <f t="shared" si="0"/>
        <v>117725529271.90001</v>
      </c>
      <c r="N73" s="36"/>
      <c r="O73" s="13"/>
    </row>
    <row r="74" spans="1:15" ht="75" x14ac:dyDescent="0.25">
      <c r="A74" s="3">
        <v>68</v>
      </c>
      <c r="B74" s="29" t="s">
        <v>210</v>
      </c>
      <c r="C74" s="4" t="s">
        <v>211</v>
      </c>
      <c r="D74" s="4" t="s">
        <v>212</v>
      </c>
      <c r="E74" s="4" t="s">
        <v>213</v>
      </c>
      <c r="F74" s="5">
        <v>44091</v>
      </c>
      <c r="G74" s="5">
        <v>46507</v>
      </c>
      <c r="H74" s="4" t="s">
        <v>17</v>
      </c>
      <c r="I74" s="6">
        <v>2384386320</v>
      </c>
      <c r="J74" s="6">
        <v>2384386320</v>
      </c>
      <c r="K74" s="6"/>
      <c r="L74" s="6">
        <v>334057560</v>
      </c>
      <c r="M74" s="6">
        <v>2050328760</v>
      </c>
      <c r="N74" s="36">
        <v>5.6594065144885555</v>
      </c>
      <c r="O74" s="7" t="s">
        <v>214</v>
      </c>
    </row>
    <row r="75" spans="1:15" ht="45" x14ac:dyDescent="0.25">
      <c r="A75" s="3">
        <f t="shared" ref="A75:A137" si="1">A74+1</f>
        <v>69</v>
      </c>
      <c r="B75" s="29" t="s">
        <v>215</v>
      </c>
      <c r="C75" s="4" t="s">
        <v>211</v>
      </c>
      <c r="D75" s="4" t="s">
        <v>216</v>
      </c>
      <c r="E75" s="4" t="s">
        <v>217</v>
      </c>
      <c r="F75" s="5">
        <v>45323</v>
      </c>
      <c r="G75" s="5">
        <v>45992</v>
      </c>
      <c r="H75" s="4" t="s">
        <v>42</v>
      </c>
      <c r="I75" s="6">
        <v>24172705</v>
      </c>
      <c r="J75" s="6">
        <v>23795705</v>
      </c>
      <c r="K75" s="6">
        <v>377000</v>
      </c>
      <c r="L75" s="6">
        <v>6535005</v>
      </c>
      <c r="M75" s="6">
        <v>17637700</v>
      </c>
      <c r="N75" s="36">
        <v>5.3400000000000007</v>
      </c>
      <c r="O75" s="7" t="s">
        <v>218</v>
      </c>
    </row>
    <row r="76" spans="1:15" ht="45" x14ac:dyDescent="0.25">
      <c r="A76" s="3">
        <f t="shared" si="1"/>
        <v>70</v>
      </c>
      <c r="B76" s="29" t="s">
        <v>219</v>
      </c>
      <c r="C76" s="4" t="s">
        <v>211</v>
      </c>
      <c r="D76" s="8" t="s">
        <v>216</v>
      </c>
      <c r="E76" s="4" t="s">
        <v>1918</v>
      </c>
      <c r="F76" s="5">
        <v>45292</v>
      </c>
      <c r="G76" s="5">
        <v>46011</v>
      </c>
      <c r="H76" s="4" t="s">
        <v>1914</v>
      </c>
      <c r="I76" s="6">
        <v>75909858</v>
      </c>
      <c r="J76" s="6">
        <v>74687734</v>
      </c>
      <c r="K76" s="6">
        <v>1222124</v>
      </c>
      <c r="L76" s="6">
        <v>2182082.9900000002</v>
      </c>
      <c r="M76" s="6">
        <v>73727775.010000005</v>
      </c>
      <c r="N76" s="36">
        <v>5.2891466901199262</v>
      </c>
      <c r="O76" s="7" t="s">
        <v>220</v>
      </c>
    </row>
    <row r="77" spans="1:15" ht="45" x14ac:dyDescent="0.25">
      <c r="A77" s="3">
        <f t="shared" si="1"/>
        <v>71</v>
      </c>
      <c r="B77" s="29" t="s">
        <v>221</v>
      </c>
      <c r="C77" s="4" t="s">
        <v>211</v>
      </c>
      <c r="D77" s="4" t="s">
        <v>212</v>
      </c>
      <c r="E77" s="4" t="s">
        <v>1917</v>
      </c>
      <c r="F77" s="5">
        <v>44994</v>
      </c>
      <c r="G77" s="5">
        <v>46081</v>
      </c>
      <c r="H77" s="4" t="s">
        <v>126</v>
      </c>
      <c r="I77" s="6">
        <v>23280377000</v>
      </c>
      <c r="J77" s="6">
        <v>23280377000</v>
      </c>
      <c r="K77" s="6"/>
      <c r="L77" s="6">
        <v>23280377000</v>
      </c>
      <c r="M77" s="6" t="s">
        <v>38</v>
      </c>
      <c r="N77" s="36">
        <v>5.2824999999999998</v>
      </c>
      <c r="O77" s="7" t="s">
        <v>222</v>
      </c>
    </row>
    <row r="78" spans="1:15" ht="30" x14ac:dyDescent="0.25">
      <c r="A78" s="3">
        <f t="shared" si="1"/>
        <v>72</v>
      </c>
      <c r="B78" s="29" t="s">
        <v>223</v>
      </c>
      <c r="C78" s="4" t="s">
        <v>211</v>
      </c>
      <c r="D78" s="4" t="s">
        <v>216</v>
      </c>
      <c r="E78" s="4" t="s">
        <v>224</v>
      </c>
      <c r="F78" s="5">
        <v>45323</v>
      </c>
      <c r="G78" s="5">
        <v>46357</v>
      </c>
      <c r="H78" s="4" t="s">
        <v>1915</v>
      </c>
      <c r="I78" s="6">
        <v>72924800</v>
      </c>
      <c r="J78" s="6">
        <v>72001100</v>
      </c>
      <c r="K78" s="6">
        <v>923700</v>
      </c>
      <c r="L78" s="6">
        <v>2575500</v>
      </c>
      <c r="M78" s="6">
        <v>70349300</v>
      </c>
      <c r="N78" s="36">
        <v>5.0200000000000005</v>
      </c>
      <c r="O78" s="7" t="s">
        <v>225</v>
      </c>
    </row>
    <row r="79" spans="1:15" ht="45" x14ac:dyDescent="0.25">
      <c r="A79" s="3">
        <f t="shared" si="1"/>
        <v>73</v>
      </c>
      <c r="B79" s="29" t="s">
        <v>226</v>
      </c>
      <c r="C79" s="4" t="s">
        <v>211</v>
      </c>
      <c r="D79" s="4" t="s">
        <v>216</v>
      </c>
      <c r="E79" s="4" t="s">
        <v>227</v>
      </c>
      <c r="F79" s="5">
        <v>44887</v>
      </c>
      <c r="G79" s="5">
        <v>46722</v>
      </c>
      <c r="H79" s="4" t="s">
        <v>25</v>
      </c>
      <c r="I79" s="6">
        <v>930339516</v>
      </c>
      <c r="J79" s="6">
        <v>930339516</v>
      </c>
      <c r="K79" s="6"/>
      <c r="L79" s="6">
        <v>2155072.4900000002</v>
      </c>
      <c r="M79" s="6">
        <v>928184443.50999999</v>
      </c>
      <c r="N79" s="36">
        <v>4.8049999999999997</v>
      </c>
      <c r="O79" s="7" t="s">
        <v>228</v>
      </c>
    </row>
    <row r="80" spans="1:15" ht="45" x14ac:dyDescent="0.25">
      <c r="A80" s="3">
        <f t="shared" si="1"/>
        <v>74</v>
      </c>
      <c r="B80" s="29" t="s">
        <v>229</v>
      </c>
      <c r="C80" s="4" t="s">
        <v>211</v>
      </c>
      <c r="D80" s="4" t="s">
        <v>216</v>
      </c>
      <c r="E80" s="4" t="s">
        <v>230</v>
      </c>
      <c r="F80" s="5">
        <v>37104</v>
      </c>
      <c r="G80" s="5">
        <v>46357</v>
      </c>
      <c r="H80" s="4" t="s">
        <v>126</v>
      </c>
      <c r="I80" s="6">
        <v>101077600</v>
      </c>
      <c r="J80" s="6">
        <v>100830700</v>
      </c>
      <c r="K80" s="6">
        <v>246900</v>
      </c>
      <c r="L80" s="6">
        <v>32063200</v>
      </c>
      <c r="M80" s="6">
        <v>69014400</v>
      </c>
      <c r="N80" s="36">
        <v>4.6325000000000003</v>
      </c>
      <c r="O80" s="7" t="s">
        <v>231</v>
      </c>
    </row>
    <row r="81" spans="1:15" ht="30" x14ac:dyDescent="0.25">
      <c r="A81" s="3">
        <f t="shared" si="1"/>
        <v>75</v>
      </c>
      <c r="B81" s="29" t="s">
        <v>232</v>
      </c>
      <c r="C81" s="4" t="s">
        <v>211</v>
      </c>
      <c r="D81" s="4" t="s">
        <v>216</v>
      </c>
      <c r="E81" s="4" t="s">
        <v>233</v>
      </c>
      <c r="F81" s="5">
        <v>44109</v>
      </c>
      <c r="G81" s="5">
        <v>47088</v>
      </c>
      <c r="H81" s="4" t="s">
        <v>1914</v>
      </c>
      <c r="I81" s="6">
        <v>1901319297</v>
      </c>
      <c r="J81" s="6">
        <v>1841340187</v>
      </c>
      <c r="K81" s="6">
        <v>59979110</v>
      </c>
      <c r="L81" s="6">
        <v>11090855</v>
      </c>
      <c r="M81" s="6">
        <v>1890228442</v>
      </c>
      <c r="N81" s="36">
        <v>4.5638148766724571</v>
      </c>
      <c r="O81" s="7" t="s">
        <v>234</v>
      </c>
    </row>
    <row r="82" spans="1:15" ht="30" x14ac:dyDescent="0.25">
      <c r="A82" s="3">
        <f t="shared" si="1"/>
        <v>76</v>
      </c>
      <c r="B82" s="29" t="s">
        <v>235</v>
      </c>
      <c r="C82" s="4" t="s">
        <v>211</v>
      </c>
      <c r="D82" s="4" t="s">
        <v>216</v>
      </c>
      <c r="E82" s="34" t="s">
        <v>1913</v>
      </c>
      <c r="F82" s="5">
        <v>44109</v>
      </c>
      <c r="G82" s="5">
        <v>46660</v>
      </c>
      <c r="H82" s="4" t="s">
        <v>1914</v>
      </c>
      <c r="I82" s="6">
        <v>1581916494.7</v>
      </c>
      <c r="J82" s="6">
        <v>1581916494.7</v>
      </c>
      <c r="K82" s="6"/>
      <c r="L82" s="6">
        <v>5759594.6500000004</v>
      </c>
      <c r="M82" s="6">
        <v>1576156900.05</v>
      </c>
      <c r="N82" s="36">
        <v>4.4141941480061906</v>
      </c>
      <c r="O82" s="7" t="s">
        <v>236</v>
      </c>
    </row>
    <row r="83" spans="1:15" ht="60" x14ac:dyDescent="0.25">
      <c r="A83" s="3">
        <f t="shared" si="1"/>
        <v>77</v>
      </c>
      <c r="B83" s="29" t="s">
        <v>237</v>
      </c>
      <c r="C83" s="4" t="s">
        <v>211</v>
      </c>
      <c r="D83" s="8" t="s">
        <v>212</v>
      </c>
      <c r="E83" s="34" t="s">
        <v>1912</v>
      </c>
      <c r="F83" s="5">
        <v>45658</v>
      </c>
      <c r="G83" s="5">
        <v>46752</v>
      </c>
      <c r="H83" s="4" t="s">
        <v>17</v>
      </c>
      <c r="I83" s="6">
        <v>1350491166</v>
      </c>
      <c r="J83" s="6">
        <v>1125409305</v>
      </c>
      <c r="K83" s="6">
        <v>225081861</v>
      </c>
      <c r="L83" s="6" t="s">
        <v>38</v>
      </c>
      <c r="M83" s="6">
        <v>1350491166</v>
      </c>
      <c r="N83" s="36">
        <v>4.3252675963257925</v>
      </c>
      <c r="O83" s="7" t="s">
        <v>238</v>
      </c>
    </row>
    <row r="84" spans="1:15" ht="60" x14ac:dyDescent="0.25">
      <c r="A84" s="3">
        <f t="shared" si="1"/>
        <v>78</v>
      </c>
      <c r="B84" s="29" t="s">
        <v>239</v>
      </c>
      <c r="C84" s="4" t="s">
        <v>211</v>
      </c>
      <c r="D84" s="4" t="s">
        <v>216</v>
      </c>
      <c r="E84" s="4" t="s">
        <v>240</v>
      </c>
      <c r="F84" s="5">
        <v>45323</v>
      </c>
      <c r="G84" s="5">
        <v>45992</v>
      </c>
      <c r="H84" s="4" t="s">
        <v>1914</v>
      </c>
      <c r="I84" s="6">
        <v>9491748</v>
      </c>
      <c r="J84" s="6">
        <v>9360511</v>
      </c>
      <c r="K84" s="6">
        <v>131237</v>
      </c>
      <c r="L84" s="6">
        <v>226817</v>
      </c>
      <c r="M84" s="6">
        <v>9264931</v>
      </c>
      <c r="N84" s="36">
        <v>4.2124999999999995</v>
      </c>
      <c r="O84" s="7" t="s">
        <v>241</v>
      </c>
    </row>
    <row r="85" spans="1:15" ht="45" x14ac:dyDescent="0.25">
      <c r="A85" s="3">
        <f t="shared" si="1"/>
        <v>79</v>
      </c>
      <c r="B85" s="29" t="s">
        <v>242</v>
      </c>
      <c r="C85" s="4" t="s">
        <v>211</v>
      </c>
      <c r="D85" s="4" t="s">
        <v>212</v>
      </c>
      <c r="E85" s="4" t="s">
        <v>243</v>
      </c>
      <c r="F85" s="5">
        <v>45717</v>
      </c>
      <c r="G85" s="5">
        <v>46447</v>
      </c>
      <c r="H85" s="4" t="s">
        <v>1914</v>
      </c>
      <c r="I85" s="6">
        <v>100000000</v>
      </c>
      <c r="J85" s="6">
        <v>100000000</v>
      </c>
      <c r="K85" s="6"/>
      <c r="L85" s="6" t="s">
        <v>38</v>
      </c>
      <c r="M85" s="6">
        <v>100000000</v>
      </c>
      <c r="N85" s="36">
        <v>3.8007500000749994</v>
      </c>
      <c r="O85" s="7" t="s">
        <v>244</v>
      </c>
    </row>
    <row r="86" spans="1:15" ht="30" x14ac:dyDescent="0.25">
      <c r="A86" s="3">
        <f t="shared" si="1"/>
        <v>80</v>
      </c>
      <c r="B86" s="29" t="s">
        <v>245</v>
      </c>
      <c r="C86" s="4" t="s">
        <v>211</v>
      </c>
      <c r="D86" s="4" t="s">
        <v>212</v>
      </c>
      <c r="E86" s="4" t="s">
        <v>246</v>
      </c>
      <c r="F86" s="5">
        <v>45778</v>
      </c>
      <c r="G86" s="5">
        <v>45991</v>
      </c>
      <c r="H86" s="4" t="s">
        <v>1914</v>
      </c>
      <c r="I86" s="6">
        <v>35000000</v>
      </c>
      <c r="J86" s="6">
        <v>35000000</v>
      </c>
      <c r="K86" s="6"/>
      <c r="L86" s="6" t="s">
        <v>38</v>
      </c>
      <c r="M86" s="6">
        <v>35000000</v>
      </c>
      <c r="N86" s="36">
        <v>3.649999999999999</v>
      </c>
      <c r="O86" s="7" t="s">
        <v>247</v>
      </c>
    </row>
    <row r="87" spans="1:15" ht="45" x14ac:dyDescent="0.25">
      <c r="A87" s="3">
        <f t="shared" si="1"/>
        <v>81</v>
      </c>
      <c r="B87" s="29" t="s">
        <v>248</v>
      </c>
      <c r="C87" s="4" t="s">
        <v>211</v>
      </c>
      <c r="D87" s="4" t="s">
        <v>249</v>
      </c>
      <c r="E87" s="4" t="s">
        <v>250</v>
      </c>
      <c r="F87" s="5">
        <v>44228</v>
      </c>
      <c r="G87" s="5">
        <v>45991</v>
      </c>
      <c r="H87" s="4" t="s">
        <v>1914</v>
      </c>
      <c r="I87" s="6">
        <v>39995758</v>
      </c>
      <c r="J87" s="6">
        <v>39995758</v>
      </c>
      <c r="K87" s="6"/>
      <c r="L87" s="6" t="s">
        <v>38</v>
      </c>
      <c r="M87" s="6">
        <v>39995758</v>
      </c>
      <c r="N87" s="36">
        <v>3.6130000530056181</v>
      </c>
      <c r="O87" s="7" t="s">
        <v>251</v>
      </c>
    </row>
    <row r="88" spans="1:15" ht="45" x14ac:dyDescent="0.25">
      <c r="A88" s="3">
        <f t="shared" si="1"/>
        <v>82</v>
      </c>
      <c r="B88" s="29" t="s">
        <v>252</v>
      </c>
      <c r="C88" s="4" t="s">
        <v>211</v>
      </c>
      <c r="D88" s="4" t="s">
        <v>212</v>
      </c>
      <c r="E88" s="4" t="s">
        <v>1918</v>
      </c>
      <c r="F88" s="5">
        <v>44287</v>
      </c>
      <c r="G88" s="5">
        <v>46752</v>
      </c>
      <c r="H88" s="4" t="s">
        <v>42</v>
      </c>
      <c r="I88" s="6">
        <v>792276000</v>
      </c>
      <c r="J88" s="6">
        <v>765814055</v>
      </c>
      <c r="K88" s="6">
        <v>26461945</v>
      </c>
      <c r="L88" s="6" t="s">
        <v>38</v>
      </c>
      <c r="M88" s="6">
        <v>792276000</v>
      </c>
      <c r="N88" s="36">
        <v>3.5399999999999996</v>
      </c>
      <c r="O88" s="7" t="s">
        <v>253</v>
      </c>
    </row>
    <row r="89" spans="1:15" ht="45" x14ac:dyDescent="0.25">
      <c r="A89" s="3">
        <f t="shared" si="1"/>
        <v>83</v>
      </c>
      <c r="B89" s="29" t="s">
        <v>254</v>
      </c>
      <c r="C89" s="4" t="s">
        <v>211</v>
      </c>
      <c r="D89" s="8" t="s">
        <v>212</v>
      </c>
      <c r="E89" s="4" t="s">
        <v>1917</v>
      </c>
      <c r="F89" s="5">
        <v>45658</v>
      </c>
      <c r="G89" s="5">
        <v>47118</v>
      </c>
      <c r="H89" s="4" t="s">
        <v>58</v>
      </c>
      <c r="I89" s="6">
        <v>6000000000</v>
      </c>
      <c r="J89" s="6">
        <v>6000000000</v>
      </c>
      <c r="K89" s="6"/>
      <c r="L89" s="6" t="s">
        <v>38</v>
      </c>
      <c r="M89" s="6">
        <v>6000000000</v>
      </c>
      <c r="N89" s="36">
        <v>3.3100049999999994</v>
      </c>
      <c r="O89" s="7" t="s">
        <v>255</v>
      </c>
    </row>
    <row r="90" spans="1:15" ht="45" x14ac:dyDescent="0.25">
      <c r="A90" s="3">
        <f t="shared" si="1"/>
        <v>84</v>
      </c>
      <c r="B90" s="29" t="s">
        <v>256</v>
      </c>
      <c r="C90" s="4" t="s">
        <v>211</v>
      </c>
      <c r="D90" s="4" t="s">
        <v>249</v>
      </c>
      <c r="E90" s="4" t="s">
        <v>257</v>
      </c>
      <c r="F90" s="5">
        <v>45658</v>
      </c>
      <c r="G90" s="5">
        <v>46022</v>
      </c>
      <c r="H90" s="4" t="s">
        <v>25</v>
      </c>
      <c r="I90" s="6">
        <v>38810222</v>
      </c>
      <c r="J90" s="6">
        <v>37800372</v>
      </c>
      <c r="K90" s="6">
        <v>1009850</v>
      </c>
      <c r="L90" s="6" t="s">
        <v>38</v>
      </c>
      <c r="M90" s="6">
        <v>38810222</v>
      </c>
      <c r="N90" s="36">
        <v>3.2364416055573013</v>
      </c>
      <c r="O90" s="7" t="s">
        <v>258</v>
      </c>
    </row>
    <row r="91" spans="1:15" ht="105" x14ac:dyDescent="0.25">
      <c r="A91" s="3">
        <f t="shared" si="1"/>
        <v>85</v>
      </c>
      <c r="B91" s="29" t="s">
        <v>259</v>
      </c>
      <c r="C91" s="4" t="s">
        <v>211</v>
      </c>
      <c r="D91" s="4" t="s">
        <v>249</v>
      </c>
      <c r="E91" s="4" t="s">
        <v>260</v>
      </c>
      <c r="F91" s="5">
        <v>45658</v>
      </c>
      <c r="G91" s="5">
        <v>46022</v>
      </c>
      <c r="H91" s="4" t="s">
        <v>25</v>
      </c>
      <c r="I91" s="6">
        <v>113000000</v>
      </c>
      <c r="J91" s="6">
        <v>113000000</v>
      </c>
      <c r="K91" s="6"/>
      <c r="L91" s="6" t="s">
        <v>38</v>
      </c>
      <c r="M91" s="6">
        <v>113000000</v>
      </c>
      <c r="N91" s="36">
        <v>3.1906194539901533</v>
      </c>
      <c r="O91" s="7" t="s">
        <v>261</v>
      </c>
    </row>
    <row r="92" spans="1:15" ht="75" x14ac:dyDescent="0.25">
      <c r="A92" s="3">
        <f t="shared" si="1"/>
        <v>86</v>
      </c>
      <c r="B92" s="29" t="s">
        <v>262</v>
      </c>
      <c r="C92" s="4" t="s">
        <v>211</v>
      </c>
      <c r="D92" s="4" t="s">
        <v>249</v>
      </c>
      <c r="E92" s="4" t="s">
        <v>263</v>
      </c>
      <c r="F92" s="5">
        <v>45658</v>
      </c>
      <c r="G92" s="5">
        <v>46022</v>
      </c>
      <c r="H92" s="4" t="s">
        <v>67</v>
      </c>
      <c r="I92" s="6">
        <v>25299000</v>
      </c>
      <c r="J92" s="6">
        <v>25299000</v>
      </c>
      <c r="K92" s="6"/>
      <c r="L92" s="6" t="s">
        <v>38</v>
      </c>
      <c r="M92" s="6">
        <v>25299000</v>
      </c>
      <c r="N92" s="36">
        <v>3.1637846357055754</v>
      </c>
      <c r="O92" s="7" t="s">
        <v>264</v>
      </c>
    </row>
    <row r="93" spans="1:15" ht="30" x14ac:dyDescent="0.25">
      <c r="A93" s="3">
        <f t="shared" si="1"/>
        <v>87</v>
      </c>
      <c r="B93" s="29" t="s">
        <v>265</v>
      </c>
      <c r="C93" s="4" t="s">
        <v>211</v>
      </c>
      <c r="D93" s="4" t="s">
        <v>212</v>
      </c>
      <c r="E93" s="4" t="s">
        <v>37</v>
      </c>
      <c r="F93" s="5">
        <v>45566</v>
      </c>
      <c r="G93" s="5">
        <v>46022</v>
      </c>
      <c r="H93" s="4" t="s">
        <v>1914</v>
      </c>
      <c r="I93" s="6">
        <v>49400000</v>
      </c>
      <c r="J93" s="6">
        <v>49400000</v>
      </c>
      <c r="K93" s="6"/>
      <c r="L93" s="6" t="s">
        <v>38</v>
      </c>
      <c r="M93" s="6">
        <v>49400000</v>
      </c>
      <c r="N93" s="36">
        <v>3.1601012145748983</v>
      </c>
      <c r="O93" s="7" t="s">
        <v>266</v>
      </c>
    </row>
    <row r="94" spans="1:15" ht="60" x14ac:dyDescent="0.25">
      <c r="A94" s="3">
        <f t="shared" si="1"/>
        <v>88</v>
      </c>
      <c r="B94" s="29" t="s">
        <v>267</v>
      </c>
      <c r="C94" s="4" t="s">
        <v>211</v>
      </c>
      <c r="D94" s="4" t="s">
        <v>249</v>
      </c>
      <c r="E94" s="4" t="s">
        <v>268</v>
      </c>
      <c r="F94" s="5">
        <v>45467</v>
      </c>
      <c r="G94" s="5">
        <v>46022</v>
      </c>
      <c r="H94" s="4" t="s">
        <v>67</v>
      </c>
      <c r="I94" s="6">
        <v>19490586</v>
      </c>
      <c r="J94" s="6">
        <v>19210586</v>
      </c>
      <c r="K94" s="6">
        <v>280000</v>
      </c>
      <c r="L94" s="6" t="s">
        <v>38</v>
      </c>
      <c r="M94" s="6">
        <v>19490586</v>
      </c>
      <c r="N94" s="36">
        <v>3.1514786917686943</v>
      </c>
      <c r="O94" s="7" t="s">
        <v>269</v>
      </c>
    </row>
    <row r="95" spans="1:15" ht="60" x14ac:dyDescent="0.25">
      <c r="A95" s="3">
        <f t="shared" si="1"/>
        <v>89</v>
      </c>
      <c r="B95" s="29" t="s">
        <v>270</v>
      </c>
      <c r="C95" s="4" t="s">
        <v>211</v>
      </c>
      <c r="D95" s="4" t="s">
        <v>212</v>
      </c>
      <c r="E95" s="4" t="s">
        <v>268</v>
      </c>
      <c r="F95" s="5">
        <v>38687</v>
      </c>
      <c r="G95" s="5">
        <v>46387</v>
      </c>
      <c r="H95" s="4" t="s">
        <v>17</v>
      </c>
      <c r="I95" s="6">
        <v>116373351</v>
      </c>
      <c r="J95" s="6">
        <v>116373351</v>
      </c>
      <c r="K95" s="6"/>
      <c r="L95" s="6" t="s">
        <v>38</v>
      </c>
      <c r="M95" s="6">
        <v>116373351</v>
      </c>
      <c r="N95" s="36">
        <v>2.9939826463183037</v>
      </c>
      <c r="O95" s="7" t="s">
        <v>271</v>
      </c>
    </row>
    <row r="96" spans="1:15" ht="30" x14ac:dyDescent="0.25">
      <c r="A96" s="3">
        <f t="shared" si="1"/>
        <v>90</v>
      </c>
      <c r="B96" s="29" t="s">
        <v>272</v>
      </c>
      <c r="C96" s="4" t="s">
        <v>211</v>
      </c>
      <c r="D96" s="4" t="s">
        <v>212</v>
      </c>
      <c r="E96" s="4" t="s">
        <v>181</v>
      </c>
      <c r="F96" s="5">
        <v>45658</v>
      </c>
      <c r="G96" s="5">
        <v>46752</v>
      </c>
      <c r="H96" s="4" t="s">
        <v>1914</v>
      </c>
      <c r="I96" s="6">
        <v>640000000</v>
      </c>
      <c r="J96" s="6">
        <v>640000000</v>
      </c>
      <c r="K96" s="6"/>
      <c r="L96" s="6" t="s">
        <v>38</v>
      </c>
      <c r="M96" s="6">
        <v>640000000</v>
      </c>
      <c r="N96" s="36">
        <v>2.9055468749487297</v>
      </c>
      <c r="O96" s="7" t="s">
        <v>273</v>
      </c>
    </row>
    <row r="97" spans="1:15" ht="75" x14ac:dyDescent="0.25">
      <c r="A97" s="3">
        <f t="shared" si="1"/>
        <v>91</v>
      </c>
      <c r="B97" s="29" t="s">
        <v>274</v>
      </c>
      <c r="C97" s="4" t="s">
        <v>211</v>
      </c>
      <c r="D97" s="4" t="s">
        <v>249</v>
      </c>
      <c r="E97" s="4" t="s">
        <v>268</v>
      </c>
      <c r="F97" s="5">
        <v>45496</v>
      </c>
      <c r="G97" s="5">
        <v>46022</v>
      </c>
      <c r="H97" s="4" t="s">
        <v>25</v>
      </c>
      <c r="I97" s="6">
        <v>21038125</v>
      </c>
      <c r="J97" s="6">
        <v>21038125</v>
      </c>
      <c r="K97" s="6"/>
      <c r="L97" s="6" t="s">
        <v>38</v>
      </c>
      <c r="M97" s="6">
        <v>21038125</v>
      </c>
      <c r="N97" s="36">
        <v>2.8935578894862268</v>
      </c>
      <c r="O97" s="7" t="s">
        <v>275</v>
      </c>
    </row>
    <row r="98" spans="1:15" ht="60" x14ac:dyDescent="0.25">
      <c r="A98" s="3">
        <f t="shared" si="1"/>
        <v>92</v>
      </c>
      <c r="B98" s="29" t="s">
        <v>276</v>
      </c>
      <c r="C98" s="4" t="s">
        <v>211</v>
      </c>
      <c r="D98" s="4" t="s">
        <v>212</v>
      </c>
      <c r="E98" s="4" t="s">
        <v>277</v>
      </c>
      <c r="F98" s="5">
        <v>45658</v>
      </c>
      <c r="G98" s="5">
        <v>46022</v>
      </c>
      <c r="H98" s="4" t="s">
        <v>67</v>
      </c>
      <c r="I98" s="6">
        <v>800000000</v>
      </c>
      <c r="J98" s="6">
        <v>800000000</v>
      </c>
      <c r="K98" s="6"/>
      <c r="L98" s="6" t="s">
        <v>38</v>
      </c>
      <c r="M98" s="6">
        <v>800000000</v>
      </c>
      <c r="N98" s="36">
        <v>2.891</v>
      </c>
      <c r="O98" s="7" t="s">
        <v>278</v>
      </c>
    </row>
    <row r="99" spans="1:15" ht="60" x14ac:dyDescent="0.25">
      <c r="A99" s="3">
        <f t="shared" si="1"/>
        <v>93</v>
      </c>
      <c r="B99" s="29" t="s">
        <v>279</v>
      </c>
      <c r="C99" s="4" t="s">
        <v>211</v>
      </c>
      <c r="D99" s="4" t="s">
        <v>212</v>
      </c>
      <c r="E99" s="4" t="s">
        <v>280</v>
      </c>
      <c r="F99" s="5">
        <v>45536</v>
      </c>
      <c r="G99" s="5">
        <v>46022</v>
      </c>
      <c r="H99" s="4" t="s">
        <v>67</v>
      </c>
      <c r="I99" s="6">
        <v>1370000000</v>
      </c>
      <c r="J99" s="6">
        <v>1370000000</v>
      </c>
      <c r="K99" s="6"/>
      <c r="L99" s="6" t="s">
        <v>38</v>
      </c>
      <c r="M99" s="6">
        <v>1370000000</v>
      </c>
      <c r="N99" s="36">
        <v>2.8525</v>
      </c>
      <c r="O99" s="7" t="s">
        <v>281</v>
      </c>
    </row>
    <row r="100" spans="1:15" ht="60" x14ac:dyDescent="0.25">
      <c r="A100" s="3">
        <f t="shared" si="1"/>
        <v>94</v>
      </c>
      <c r="B100" s="29" t="s">
        <v>282</v>
      </c>
      <c r="C100" s="4" t="s">
        <v>211</v>
      </c>
      <c r="D100" s="8" t="s">
        <v>212</v>
      </c>
      <c r="E100" s="4" t="s">
        <v>268</v>
      </c>
      <c r="F100" s="5">
        <v>45658</v>
      </c>
      <c r="G100" s="5">
        <v>46022</v>
      </c>
      <c r="H100" s="4" t="s">
        <v>67</v>
      </c>
      <c r="I100" s="6">
        <v>15165326000</v>
      </c>
      <c r="J100" s="6"/>
      <c r="K100" s="6">
        <v>15165326000</v>
      </c>
      <c r="L100" s="6" t="s">
        <v>38</v>
      </c>
      <c r="M100" s="6">
        <v>15165326000</v>
      </c>
      <c r="N100" s="36">
        <v>2.6925164849736825</v>
      </c>
      <c r="O100" s="7" t="s">
        <v>283</v>
      </c>
    </row>
    <row r="101" spans="1:15" ht="45" x14ac:dyDescent="0.25">
      <c r="A101" s="3">
        <f t="shared" si="1"/>
        <v>95</v>
      </c>
      <c r="B101" s="29" t="s">
        <v>284</v>
      </c>
      <c r="C101" s="4" t="s">
        <v>211</v>
      </c>
      <c r="D101" s="4" t="s">
        <v>212</v>
      </c>
      <c r="E101" s="4" t="s">
        <v>1917</v>
      </c>
      <c r="F101" s="5">
        <v>45537</v>
      </c>
      <c r="G101" s="5">
        <v>46752</v>
      </c>
      <c r="H101" s="4" t="s">
        <v>17</v>
      </c>
      <c r="I101" s="6">
        <v>139315000</v>
      </c>
      <c r="J101" s="6">
        <v>139315000</v>
      </c>
      <c r="K101" s="6"/>
      <c r="L101" s="6" t="s">
        <v>38</v>
      </c>
      <c r="M101" s="6">
        <v>139315000</v>
      </c>
      <c r="N101" s="36">
        <v>2.5474999999999999</v>
      </c>
      <c r="O101" s="7" t="s">
        <v>285</v>
      </c>
    </row>
    <row r="102" spans="1:15" ht="30" x14ac:dyDescent="0.25">
      <c r="A102" s="3">
        <f t="shared" si="1"/>
        <v>96</v>
      </c>
      <c r="B102" s="29" t="s">
        <v>286</v>
      </c>
      <c r="C102" s="4" t="s">
        <v>211</v>
      </c>
      <c r="D102" s="4" t="s">
        <v>212</v>
      </c>
      <c r="E102" s="4" t="s">
        <v>233</v>
      </c>
      <c r="F102" s="5">
        <v>45658</v>
      </c>
      <c r="G102" s="5">
        <v>46022</v>
      </c>
      <c r="H102" s="4" t="s">
        <v>25</v>
      </c>
      <c r="I102" s="6">
        <v>50000000</v>
      </c>
      <c r="J102" s="6">
        <v>50000000</v>
      </c>
      <c r="K102" s="6"/>
      <c r="L102" s="6" t="s">
        <v>38</v>
      </c>
      <c r="M102" s="6">
        <v>50000000</v>
      </c>
      <c r="N102" s="36">
        <v>2.44</v>
      </c>
      <c r="O102" s="7" t="s">
        <v>287</v>
      </c>
    </row>
    <row r="103" spans="1:15" ht="60" x14ac:dyDescent="0.25">
      <c r="A103" s="3">
        <f t="shared" si="1"/>
        <v>97</v>
      </c>
      <c r="B103" s="29" t="s">
        <v>288</v>
      </c>
      <c r="C103" s="4" t="s">
        <v>211</v>
      </c>
      <c r="D103" s="4" t="s">
        <v>249</v>
      </c>
      <c r="E103" s="4" t="s">
        <v>268</v>
      </c>
      <c r="F103" s="5">
        <v>45658</v>
      </c>
      <c r="G103" s="5">
        <v>46387</v>
      </c>
      <c r="H103" s="4" t="s">
        <v>67</v>
      </c>
      <c r="I103" s="6">
        <v>230000000</v>
      </c>
      <c r="J103" s="6">
        <v>226985000</v>
      </c>
      <c r="K103" s="6">
        <v>3015000</v>
      </c>
      <c r="L103" s="6" t="s">
        <v>38</v>
      </c>
      <c r="M103" s="6">
        <v>230000000</v>
      </c>
      <c r="N103" s="36">
        <v>2.4001087055765722</v>
      </c>
      <c r="O103" s="7" t="s">
        <v>289</v>
      </c>
    </row>
    <row r="104" spans="1:15" ht="45" x14ac:dyDescent="0.25">
      <c r="A104" s="3">
        <f t="shared" si="1"/>
        <v>98</v>
      </c>
      <c r="B104" s="29" t="s">
        <v>290</v>
      </c>
      <c r="C104" s="4" t="s">
        <v>211</v>
      </c>
      <c r="D104" s="8" t="s">
        <v>216</v>
      </c>
      <c r="E104" s="4" t="s">
        <v>291</v>
      </c>
      <c r="F104" s="5">
        <v>45536</v>
      </c>
      <c r="G104" s="5">
        <v>46376</v>
      </c>
      <c r="H104" s="4" t="s">
        <v>25</v>
      </c>
      <c r="I104" s="6">
        <v>112066708</v>
      </c>
      <c r="J104" s="6">
        <v>112066708</v>
      </c>
      <c r="K104" s="6"/>
      <c r="L104" s="6" t="s">
        <v>38</v>
      </c>
      <c r="M104" s="6">
        <v>112066708</v>
      </c>
      <c r="N104" s="36">
        <v>2.3799999999999994</v>
      </c>
      <c r="O104" s="7" t="s">
        <v>292</v>
      </c>
    </row>
    <row r="105" spans="1:15" ht="45" x14ac:dyDescent="0.25">
      <c r="A105" s="3">
        <f t="shared" si="1"/>
        <v>99</v>
      </c>
      <c r="B105" s="29" t="s">
        <v>293</v>
      </c>
      <c r="C105" s="4" t="s">
        <v>211</v>
      </c>
      <c r="D105" s="4" t="s">
        <v>212</v>
      </c>
      <c r="E105" s="4" t="s">
        <v>294</v>
      </c>
      <c r="F105" s="5">
        <v>44927</v>
      </c>
      <c r="G105" s="5">
        <v>46022</v>
      </c>
      <c r="H105" s="4" t="s">
        <v>67</v>
      </c>
      <c r="I105" s="6">
        <v>688500000</v>
      </c>
      <c r="J105" s="6">
        <v>688500000</v>
      </c>
      <c r="K105" s="6"/>
      <c r="L105" s="6" t="s">
        <v>38</v>
      </c>
      <c r="M105" s="6">
        <v>688500000</v>
      </c>
      <c r="N105" s="36">
        <v>2.3774999999999999</v>
      </c>
      <c r="O105" s="7" t="s">
        <v>295</v>
      </c>
    </row>
    <row r="106" spans="1:15" ht="45" x14ac:dyDescent="0.25">
      <c r="A106" s="3">
        <f t="shared" si="1"/>
        <v>100</v>
      </c>
      <c r="B106" s="29" t="s">
        <v>296</v>
      </c>
      <c r="C106" s="4" t="s">
        <v>211</v>
      </c>
      <c r="D106" s="4" t="s">
        <v>212</v>
      </c>
      <c r="E106" s="4" t="s">
        <v>175</v>
      </c>
      <c r="F106" s="5">
        <v>45658</v>
      </c>
      <c r="G106" s="5">
        <v>46022</v>
      </c>
      <c r="H106" s="4" t="s">
        <v>1915</v>
      </c>
      <c r="I106" s="6">
        <v>253469863</v>
      </c>
      <c r="J106" s="6">
        <v>253469863</v>
      </c>
      <c r="K106" s="6"/>
      <c r="L106" s="6" t="s">
        <v>38</v>
      </c>
      <c r="M106" s="6">
        <v>253469863</v>
      </c>
      <c r="N106" s="36">
        <v>2.3247760247363827</v>
      </c>
      <c r="O106" s="7" t="s">
        <v>297</v>
      </c>
    </row>
    <row r="107" spans="1:15" ht="30" x14ac:dyDescent="0.25">
      <c r="A107" s="3">
        <f t="shared" si="1"/>
        <v>101</v>
      </c>
      <c r="B107" s="29" t="s">
        <v>298</v>
      </c>
      <c r="C107" s="4" t="s">
        <v>211</v>
      </c>
      <c r="D107" s="4" t="s">
        <v>249</v>
      </c>
      <c r="E107" s="4" t="s">
        <v>1917</v>
      </c>
      <c r="F107" s="5">
        <v>45658</v>
      </c>
      <c r="G107" s="5">
        <v>46387</v>
      </c>
      <c r="H107" s="4" t="s">
        <v>185</v>
      </c>
      <c r="I107" s="6">
        <v>4772380000</v>
      </c>
      <c r="J107" s="6">
        <v>4772380000</v>
      </c>
      <c r="K107" s="6"/>
      <c r="L107" s="6" t="s">
        <v>38</v>
      </c>
      <c r="M107" s="6">
        <v>4772380000</v>
      </c>
      <c r="N107" s="36">
        <v>2.2888741850604402</v>
      </c>
      <c r="O107" s="7" t="s">
        <v>299</v>
      </c>
    </row>
    <row r="108" spans="1:15" ht="45" x14ac:dyDescent="0.25">
      <c r="A108" s="3">
        <f t="shared" si="1"/>
        <v>102</v>
      </c>
      <c r="B108" s="29" t="s">
        <v>300</v>
      </c>
      <c r="C108" s="4" t="s">
        <v>211</v>
      </c>
      <c r="D108" s="4" t="s">
        <v>216</v>
      </c>
      <c r="E108" s="4" t="s">
        <v>1917</v>
      </c>
      <c r="F108" s="5">
        <v>45658</v>
      </c>
      <c r="G108" s="5">
        <v>46752</v>
      </c>
      <c r="H108" s="4" t="s">
        <v>58</v>
      </c>
      <c r="I108" s="6">
        <v>35420000</v>
      </c>
      <c r="J108" s="6">
        <v>34400000</v>
      </c>
      <c r="K108" s="6">
        <v>1020000</v>
      </c>
      <c r="L108" s="6" t="s">
        <v>38</v>
      </c>
      <c r="M108" s="6">
        <v>35420000</v>
      </c>
      <c r="N108" s="36">
        <v>2.0349999999999997</v>
      </c>
      <c r="O108" s="7" t="s">
        <v>301</v>
      </c>
    </row>
    <row r="109" spans="1:15" ht="45" x14ac:dyDescent="0.25">
      <c r="A109" s="3">
        <f t="shared" si="1"/>
        <v>103</v>
      </c>
      <c r="B109" s="29" t="s">
        <v>302</v>
      </c>
      <c r="C109" s="4" t="s">
        <v>211</v>
      </c>
      <c r="D109" s="4" t="s">
        <v>216</v>
      </c>
      <c r="E109" s="4" t="s">
        <v>1918</v>
      </c>
      <c r="F109" s="5">
        <v>45658</v>
      </c>
      <c r="G109" s="5">
        <v>46022</v>
      </c>
      <c r="H109" s="4" t="s">
        <v>67</v>
      </c>
      <c r="I109" s="6">
        <v>1300000</v>
      </c>
      <c r="J109" s="6">
        <v>1300000</v>
      </c>
      <c r="K109" s="6"/>
      <c r="L109" s="6" t="s">
        <v>38</v>
      </c>
      <c r="M109" s="6">
        <v>1300000</v>
      </c>
      <c r="N109" s="36">
        <v>1.9924999999999999</v>
      </c>
      <c r="O109" s="7" t="s">
        <v>303</v>
      </c>
    </row>
    <row r="110" spans="1:15" ht="30" x14ac:dyDescent="0.25">
      <c r="A110" s="3">
        <f t="shared" si="1"/>
        <v>104</v>
      </c>
      <c r="B110" s="29" t="s">
        <v>304</v>
      </c>
      <c r="C110" s="4" t="s">
        <v>211</v>
      </c>
      <c r="D110" s="4" t="s">
        <v>212</v>
      </c>
      <c r="E110" s="4" t="s">
        <v>175</v>
      </c>
      <c r="F110" s="5">
        <v>45658</v>
      </c>
      <c r="G110" s="5">
        <v>46022</v>
      </c>
      <c r="H110" s="4" t="s">
        <v>1915</v>
      </c>
      <c r="I110" s="6">
        <v>283796057</v>
      </c>
      <c r="J110" s="6">
        <v>283796057</v>
      </c>
      <c r="K110" s="6"/>
      <c r="L110" s="6" t="s">
        <v>38</v>
      </c>
      <c r="M110" s="6">
        <v>283796057</v>
      </c>
      <c r="N110" s="36">
        <v>1.9221285936836141</v>
      </c>
      <c r="O110" s="7" t="s">
        <v>305</v>
      </c>
    </row>
    <row r="111" spans="1:15" ht="30" x14ac:dyDescent="0.25">
      <c r="A111" s="3">
        <f t="shared" si="1"/>
        <v>105</v>
      </c>
      <c r="B111" s="29" t="s">
        <v>306</v>
      </c>
      <c r="C111" s="4" t="s">
        <v>211</v>
      </c>
      <c r="D111" s="8" t="s">
        <v>212</v>
      </c>
      <c r="E111" s="4" t="s">
        <v>1918</v>
      </c>
      <c r="F111" s="5">
        <v>45658</v>
      </c>
      <c r="G111" s="5">
        <v>46022</v>
      </c>
      <c r="H111" s="4" t="s">
        <v>67</v>
      </c>
      <c r="I111" s="6">
        <v>2900000</v>
      </c>
      <c r="J111" s="6">
        <v>2900000</v>
      </c>
      <c r="K111" s="6"/>
      <c r="L111" s="6" t="s">
        <v>38</v>
      </c>
      <c r="M111" s="6">
        <v>2900000</v>
      </c>
      <c r="N111" s="36">
        <v>1.9192241379310342</v>
      </c>
      <c r="O111" s="7" t="s">
        <v>307</v>
      </c>
    </row>
    <row r="112" spans="1:15" ht="60" x14ac:dyDescent="0.25">
      <c r="A112" s="3">
        <f t="shared" si="1"/>
        <v>106</v>
      </c>
      <c r="B112" s="29" t="s">
        <v>308</v>
      </c>
      <c r="C112" s="4" t="s">
        <v>211</v>
      </c>
      <c r="D112" s="4" t="s">
        <v>249</v>
      </c>
      <c r="E112" s="4" t="s">
        <v>268</v>
      </c>
      <c r="F112" s="5">
        <v>43466</v>
      </c>
      <c r="G112" s="5">
        <v>46022</v>
      </c>
      <c r="H112" s="4" t="s">
        <v>17</v>
      </c>
      <c r="I112" s="6">
        <v>13502546</v>
      </c>
      <c r="J112" s="6">
        <v>13502546</v>
      </c>
      <c r="K112" s="6"/>
      <c r="L112" s="6" t="s">
        <v>38</v>
      </c>
      <c r="M112" s="6">
        <v>13502546</v>
      </c>
      <c r="N112" s="36">
        <v>1.9076440420647263</v>
      </c>
      <c r="O112" s="7" t="s">
        <v>309</v>
      </c>
    </row>
    <row r="113" spans="1:15" ht="30" x14ac:dyDescent="0.25">
      <c r="A113" s="3">
        <f t="shared" si="1"/>
        <v>107</v>
      </c>
      <c r="B113" s="29" t="s">
        <v>310</v>
      </c>
      <c r="C113" s="4" t="s">
        <v>211</v>
      </c>
      <c r="D113" s="4" t="s">
        <v>212</v>
      </c>
      <c r="E113" s="4" t="s">
        <v>146</v>
      </c>
      <c r="F113" s="5">
        <v>45658</v>
      </c>
      <c r="G113" s="5">
        <v>46022</v>
      </c>
      <c r="H113" s="4" t="s">
        <v>67</v>
      </c>
      <c r="I113" s="6">
        <v>102948674</v>
      </c>
      <c r="J113" s="6">
        <v>102948674</v>
      </c>
      <c r="K113" s="6"/>
      <c r="L113" s="6" t="s">
        <v>38</v>
      </c>
      <c r="M113" s="6">
        <v>102948674</v>
      </c>
      <c r="N113" s="36">
        <v>1.8924999999999998</v>
      </c>
      <c r="O113" s="7" t="s">
        <v>311</v>
      </c>
    </row>
    <row r="114" spans="1:15" ht="30" x14ac:dyDescent="0.25">
      <c r="A114" s="3">
        <f t="shared" si="1"/>
        <v>108</v>
      </c>
      <c r="B114" s="29" t="s">
        <v>312</v>
      </c>
      <c r="C114" s="4" t="s">
        <v>211</v>
      </c>
      <c r="D114" s="4" t="s">
        <v>212</v>
      </c>
      <c r="E114" s="4" t="s">
        <v>313</v>
      </c>
      <c r="F114" s="5">
        <v>45536</v>
      </c>
      <c r="G114" s="5">
        <v>46752</v>
      </c>
      <c r="H114" s="4" t="s">
        <v>67</v>
      </c>
      <c r="I114" s="6">
        <v>223331000</v>
      </c>
      <c r="J114" s="6"/>
      <c r="K114" s="6">
        <v>223331000</v>
      </c>
      <c r="L114" s="6" t="s">
        <v>38</v>
      </c>
      <c r="M114" s="6">
        <v>223331000</v>
      </c>
      <c r="N114" s="36">
        <v>1.8734709846415616</v>
      </c>
      <c r="O114" s="7" t="s">
        <v>314</v>
      </c>
    </row>
    <row r="115" spans="1:15" ht="30" x14ac:dyDescent="0.25">
      <c r="A115" s="3">
        <f t="shared" si="1"/>
        <v>109</v>
      </c>
      <c r="B115" s="29" t="s">
        <v>315</v>
      </c>
      <c r="C115" s="4" t="s">
        <v>211</v>
      </c>
      <c r="D115" s="4" t="s">
        <v>212</v>
      </c>
      <c r="E115" s="4" t="s">
        <v>1917</v>
      </c>
      <c r="F115" s="5">
        <v>45658</v>
      </c>
      <c r="G115" s="5">
        <v>46022</v>
      </c>
      <c r="H115" s="4" t="s">
        <v>67</v>
      </c>
      <c r="I115" s="6">
        <v>13673100</v>
      </c>
      <c r="J115" s="6">
        <v>13673100</v>
      </c>
      <c r="K115" s="6"/>
      <c r="L115" s="6" t="s">
        <v>38</v>
      </c>
      <c r="M115" s="6">
        <v>13673100</v>
      </c>
      <c r="N115" s="36">
        <v>1.8016420380162506</v>
      </c>
      <c r="O115" s="7" t="s">
        <v>316</v>
      </c>
    </row>
    <row r="116" spans="1:15" ht="60" x14ac:dyDescent="0.25">
      <c r="A116" s="3">
        <f t="shared" si="1"/>
        <v>110</v>
      </c>
      <c r="B116" s="29" t="s">
        <v>317</v>
      </c>
      <c r="C116" s="4" t="s">
        <v>211</v>
      </c>
      <c r="D116" s="4" t="s">
        <v>212</v>
      </c>
      <c r="E116" s="4" t="s">
        <v>318</v>
      </c>
      <c r="F116" s="5">
        <v>45658</v>
      </c>
      <c r="G116" s="5">
        <v>46022</v>
      </c>
      <c r="H116" s="4" t="s">
        <v>67</v>
      </c>
      <c r="I116" s="6">
        <v>135813303</v>
      </c>
      <c r="J116" s="6">
        <v>135813303</v>
      </c>
      <c r="K116" s="6"/>
      <c r="L116" s="6" t="s">
        <v>38</v>
      </c>
      <c r="M116" s="6">
        <v>135813303</v>
      </c>
      <c r="N116" s="36">
        <v>1.7925</v>
      </c>
      <c r="O116" s="7" t="s">
        <v>319</v>
      </c>
    </row>
    <row r="117" spans="1:15" ht="30" x14ac:dyDescent="0.25">
      <c r="A117" s="3">
        <f t="shared" si="1"/>
        <v>111</v>
      </c>
      <c r="B117" s="29" t="s">
        <v>320</v>
      </c>
      <c r="C117" s="4" t="s">
        <v>211</v>
      </c>
      <c r="D117" s="4" t="s">
        <v>212</v>
      </c>
      <c r="E117" s="4" t="s">
        <v>1917</v>
      </c>
      <c r="F117" s="5">
        <v>45658</v>
      </c>
      <c r="G117" s="5">
        <v>45992</v>
      </c>
      <c r="H117" s="4" t="s">
        <v>67</v>
      </c>
      <c r="I117" s="6">
        <v>135989413</v>
      </c>
      <c r="J117" s="6">
        <v>135989413</v>
      </c>
      <c r="K117" s="6"/>
      <c r="L117" s="6" t="s">
        <v>38</v>
      </c>
      <c r="M117" s="6">
        <v>135989413</v>
      </c>
      <c r="N117" s="36">
        <v>1.7924999999999998</v>
      </c>
      <c r="O117" s="7" t="s">
        <v>321</v>
      </c>
    </row>
    <row r="118" spans="1:15" ht="45" x14ac:dyDescent="0.25">
      <c r="A118" s="3">
        <f t="shared" si="1"/>
        <v>112</v>
      </c>
      <c r="B118" s="29" t="s">
        <v>322</v>
      </c>
      <c r="C118" s="4" t="s">
        <v>211</v>
      </c>
      <c r="D118" s="8" t="s">
        <v>212</v>
      </c>
      <c r="E118" s="4" t="s">
        <v>1917</v>
      </c>
      <c r="F118" s="5">
        <v>42736</v>
      </c>
      <c r="G118" s="5">
        <v>47118</v>
      </c>
      <c r="H118" s="4" t="s">
        <v>17</v>
      </c>
      <c r="I118" s="6">
        <v>709715832</v>
      </c>
      <c r="J118" s="6">
        <v>708928332</v>
      </c>
      <c r="K118" s="6">
        <v>787500</v>
      </c>
      <c r="L118" s="6">
        <v>139405833</v>
      </c>
      <c r="M118" s="6">
        <v>570309999</v>
      </c>
      <c r="N118" s="36">
        <v>1.7725000000000002</v>
      </c>
      <c r="O118" s="7" t="s">
        <v>323</v>
      </c>
    </row>
    <row r="119" spans="1:15" ht="30" x14ac:dyDescent="0.25">
      <c r="A119" s="3">
        <f t="shared" si="1"/>
        <v>113</v>
      </c>
      <c r="B119" s="29" t="s">
        <v>324</v>
      </c>
      <c r="C119" s="4" t="s">
        <v>211</v>
      </c>
      <c r="D119" s="8" t="s">
        <v>212</v>
      </c>
      <c r="E119" s="4" t="s">
        <v>325</v>
      </c>
      <c r="F119" s="5">
        <v>45658</v>
      </c>
      <c r="G119" s="5">
        <v>46022</v>
      </c>
      <c r="H119" s="4" t="s">
        <v>67</v>
      </c>
      <c r="I119" s="6">
        <v>40000000</v>
      </c>
      <c r="J119" s="6">
        <v>39400000</v>
      </c>
      <c r="K119" s="6">
        <v>600000</v>
      </c>
      <c r="L119" s="6" t="s">
        <v>38</v>
      </c>
      <c r="M119" s="6">
        <v>40000000</v>
      </c>
      <c r="N119" s="36">
        <v>1.70287499998125</v>
      </c>
      <c r="O119" s="7" t="s">
        <v>326</v>
      </c>
    </row>
    <row r="120" spans="1:15" ht="30" x14ac:dyDescent="0.25">
      <c r="A120" s="3">
        <f t="shared" si="1"/>
        <v>114</v>
      </c>
      <c r="B120" s="29" t="s">
        <v>327</v>
      </c>
      <c r="C120" s="4" t="s">
        <v>211</v>
      </c>
      <c r="D120" s="4" t="s">
        <v>216</v>
      </c>
      <c r="E120" s="4" t="s">
        <v>1917</v>
      </c>
      <c r="F120" s="5">
        <v>45658</v>
      </c>
      <c r="G120" s="5">
        <v>46022</v>
      </c>
      <c r="H120" s="4" t="s">
        <v>67</v>
      </c>
      <c r="I120" s="6">
        <v>10000000</v>
      </c>
      <c r="J120" s="6">
        <v>10000000</v>
      </c>
      <c r="K120" s="6"/>
      <c r="L120" s="6" t="s">
        <v>38</v>
      </c>
      <c r="M120" s="6">
        <v>10000000</v>
      </c>
      <c r="N120" s="36">
        <v>1.6174999999999997</v>
      </c>
      <c r="O120" s="7" t="s">
        <v>328</v>
      </c>
    </row>
    <row r="121" spans="1:15" x14ac:dyDescent="0.25">
      <c r="A121" s="3">
        <f t="shared" si="1"/>
        <v>115</v>
      </c>
      <c r="B121" s="29" t="s">
        <v>329</v>
      </c>
      <c r="C121" s="4" t="s">
        <v>211</v>
      </c>
      <c r="D121" s="4" t="s">
        <v>216</v>
      </c>
      <c r="E121" s="4" t="s">
        <v>1917</v>
      </c>
      <c r="F121" s="5">
        <v>45658</v>
      </c>
      <c r="G121" s="5">
        <v>46022</v>
      </c>
      <c r="H121" s="4" t="s">
        <v>67</v>
      </c>
      <c r="I121" s="6">
        <v>6700000</v>
      </c>
      <c r="J121" s="6">
        <v>6700000</v>
      </c>
      <c r="K121" s="6"/>
      <c r="L121" s="6" t="s">
        <v>38</v>
      </c>
      <c r="M121" s="6">
        <v>6700000</v>
      </c>
      <c r="N121" s="36">
        <v>1.6174999999999997</v>
      </c>
      <c r="O121" s="7" t="s">
        <v>330</v>
      </c>
    </row>
    <row r="122" spans="1:15" x14ac:dyDescent="0.25">
      <c r="A122" s="3">
        <f t="shared" si="1"/>
        <v>116</v>
      </c>
      <c r="B122" s="29" t="s">
        <v>331</v>
      </c>
      <c r="C122" s="4" t="s">
        <v>211</v>
      </c>
      <c r="D122" s="4" t="s">
        <v>216</v>
      </c>
      <c r="E122" s="4" t="s">
        <v>1917</v>
      </c>
      <c r="F122" s="5">
        <v>45658</v>
      </c>
      <c r="G122" s="5">
        <v>46022</v>
      </c>
      <c r="H122" s="4" t="s">
        <v>67</v>
      </c>
      <c r="I122" s="6">
        <v>159064343</v>
      </c>
      <c r="J122" s="6">
        <v>159064343</v>
      </c>
      <c r="K122" s="6"/>
      <c r="L122" s="6" t="s">
        <v>38</v>
      </c>
      <c r="M122" s="6">
        <v>159064343</v>
      </c>
      <c r="N122" s="36">
        <v>1.5972150773084071</v>
      </c>
      <c r="O122" s="7" t="s">
        <v>332</v>
      </c>
    </row>
    <row r="123" spans="1:15" ht="30" x14ac:dyDescent="0.25">
      <c r="A123" s="3">
        <f t="shared" si="1"/>
        <v>117</v>
      </c>
      <c r="B123" s="29" t="s">
        <v>333</v>
      </c>
      <c r="C123" s="4" t="s">
        <v>211</v>
      </c>
      <c r="D123" s="4" t="s">
        <v>212</v>
      </c>
      <c r="E123" s="4" t="s">
        <v>1917</v>
      </c>
      <c r="F123" s="5">
        <v>45658</v>
      </c>
      <c r="G123" s="5">
        <v>46387</v>
      </c>
      <c r="H123" s="4" t="s">
        <v>67</v>
      </c>
      <c r="I123" s="6">
        <v>12600000</v>
      </c>
      <c r="J123" s="6"/>
      <c r="K123" s="6">
        <v>12600000</v>
      </c>
      <c r="L123" s="6" t="s">
        <v>38</v>
      </c>
      <c r="M123" s="6">
        <v>12600000</v>
      </c>
      <c r="N123" s="36">
        <v>1.5674999999999999</v>
      </c>
      <c r="O123" s="7" t="s">
        <v>334</v>
      </c>
    </row>
    <row r="124" spans="1:15" ht="30" x14ac:dyDescent="0.25">
      <c r="A124" s="3">
        <f t="shared" si="1"/>
        <v>118</v>
      </c>
      <c r="B124" s="29" t="s">
        <v>335</v>
      </c>
      <c r="C124" s="4" t="s">
        <v>211</v>
      </c>
      <c r="D124" s="4" t="s">
        <v>212</v>
      </c>
      <c r="E124" s="4" t="s">
        <v>1917</v>
      </c>
      <c r="F124" s="5">
        <v>45658</v>
      </c>
      <c r="G124" s="5">
        <v>46751</v>
      </c>
      <c r="H124" s="4" t="s">
        <v>67</v>
      </c>
      <c r="I124" s="6">
        <v>90000000</v>
      </c>
      <c r="J124" s="6">
        <v>90000000</v>
      </c>
      <c r="K124" s="6"/>
      <c r="L124" s="6" t="s">
        <v>38</v>
      </c>
      <c r="M124" s="6">
        <v>90000000</v>
      </c>
      <c r="N124" s="36">
        <v>1.5484722220601852</v>
      </c>
      <c r="O124" s="7" t="s">
        <v>336</v>
      </c>
    </row>
    <row r="125" spans="1:15" x14ac:dyDescent="0.25">
      <c r="A125" s="3">
        <f t="shared" si="1"/>
        <v>119</v>
      </c>
      <c r="B125" s="29" t="s">
        <v>337</v>
      </c>
      <c r="C125" s="4" t="s">
        <v>211</v>
      </c>
      <c r="D125" s="8" t="s">
        <v>216</v>
      </c>
      <c r="E125" s="4" t="s">
        <v>1917</v>
      </c>
      <c r="F125" s="5">
        <v>45658</v>
      </c>
      <c r="G125" s="5">
        <v>46022</v>
      </c>
      <c r="H125" s="4" t="s">
        <v>67</v>
      </c>
      <c r="I125" s="6">
        <v>9000000</v>
      </c>
      <c r="J125" s="6">
        <v>9000000</v>
      </c>
      <c r="K125" s="6"/>
      <c r="L125" s="6" t="s">
        <v>38</v>
      </c>
      <c r="M125" s="6">
        <v>9000000</v>
      </c>
      <c r="N125" s="36">
        <v>1.5425</v>
      </c>
      <c r="O125" s="7" t="s">
        <v>338</v>
      </c>
    </row>
    <row r="126" spans="1:15" ht="75" x14ac:dyDescent="0.25">
      <c r="A126" s="3">
        <f t="shared" si="1"/>
        <v>120</v>
      </c>
      <c r="B126" s="29" t="s">
        <v>339</v>
      </c>
      <c r="C126" s="4" t="s">
        <v>211</v>
      </c>
      <c r="D126" s="4" t="s">
        <v>340</v>
      </c>
      <c r="E126" s="4" t="s">
        <v>1918</v>
      </c>
      <c r="F126" s="5">
        <v>45658</v>
      </c>
      <c r="G126" s="5">
        <v>46022</v>
      </c>
      <c r="H126" s="4" t="s">
        <v>21</v>
      </c>
      <c r="I126" s="6">
        <v>179924004</v>
      </c>
      <c r="J126" s="6">
        <v>179924004</v>
      </c>
      <c r="K126" s="6"/>
      <c r="L126" s="6" t="s">
        <v>38</v>
      </c>
      <c r="M126" s="6">
        <v>179924004</v>
      </c>
      <c r="N126" s="36">
        <v>1.5250416842657635</v>
      </c>
      <c r="O126" s="7" t="s">
        <v>341</v>
      </c>
    </row>
    <row r="127" spans="1:15" ht="45" x14ac:dyDescent="0.25">
      <c r="A127" s="3">
        <f t="shared" si="1"/>
        <v>121</v>
      </c>
      <c r="B127" s="29" t="s">
        <v>342</v>
      </c>
      <c r="C127" s="4" t="s">
        <v>211</v>
      </c>
      <c r="D127" s="4" t="s">
        <v>212</v>
      </c>
      <c r="E127" s="4" t="s">
        <v>1917</v>
      </c>
      <c r="F127" s="5">
        <v>45658</v>
      </c>
      <c r="G127" s="5">
        <v>46022</v>
      </c>
      <c r="H127" s="4" t="s">
        <v>58</v>
      </c>
      <c r="I127" s="6">
        <v>11768585</v>
      </c>
      <c r="J127" s="6">
        <v>11768585</v>
      </c>
      <c r="K127" s="6"/>
      <c r="L127" s="6" t="s">
        <v>38</v>
      </c>
      <c r="M127" s="6">
        <v>11768585</v>
      </c>
      <c r="N127" s="36">
        <v>1.385</v>
      </c>
      <c r="O127" s="7" t="s">
        <v>343</v>
      </c>
    </row>
    <row r="128" spans="1:15" ht="30" x14ac:dyDescent="0.25">
      <c r="A128" s="3">
        <f t="shared" si="1"/>
        <v>122</v>
      </c>
      <c r="B128" s="29" t="s">
        <v>344</v>
      </c>
      <c r="C128" s="4" t="s">
        <v>211</v>
      </c>
      <c r="D128" s="4" t="s">
        <v>212</v>
      </c>
      <c r="E128" s="4" t="s">
        <v>1917</v>
      </c>
      <c r="F128" s="5">
        <v>45658</v>
      </c>
      <c r="G128" s="5">
        <v>46387</v>
      </c>
      <c r="H128" s="4" t="s">
        <v>67</v>
      </c>
      <c r="I128" s="6">
        <v>132000000</v>
      </c>
      <c r="J128" s="6">
        <v>132000000</v>
      </c>
      <c r="K128" s="6"/>
      <c r="L128" s="6" t="s">
        <v>38</v>
      </c>
      <c r="M128" s="6">
        <v>132000000</v>
      </c>
      <c r="N128" s="36">
        <v>1.3075000000000001</v>
      </c>
      <c r="O128" s="7" t="s">
        <v>345</v>
      </c>
    </row>
    <row r="129" spans="1:15" ht="30" x14ac:dyDescent="0.25">
      <c r="A129" s="3">
        <f t="shared" si="1"/>
        <v>123</v>
      </c>
      <c r="B129" s="29" t="s">
        <v>346</v>
      </c>
      <c r="C129" s="4" t="s">
        <v>211</v>
      </c>
      <c r="D129" s="8" t="s">
        <v>212</v>
      </c>
      <c r="E129" s="4" t="s">
        <v>1917</v>
      </c>
      <c r="F129" s="5">
        <v>45658</v>
      </c>
      <c r="G129" s="5">
        <v>46387</v>
      </c>
      <c r="H129" s="4" t="s">
        <v>185</v>
      </c>
      <c r="I129" s="6">
        <v>1100700000</v>
      </c>
      <c r="J129" s="6">
        <v>1100700000</v>
      </c>
      <c r="K129" s="6"/>
      <c r="L129" s="6" t="s">
        <v>38</v>
      </c>
      <c r="M129" s="6">
        <v>1100700000</v>
      </c>
      <c r="N129" s="36">
        <v>1.3025</v>
      </c>
      <c r="O129" s="7" t="s">
        <v>347</v>
      </c>
    </row>
    <row r="130" spans="1:15" ht="45" x14ac:dyDescent="0.25">
      <c r="A130" s="3">
        <f t="shared" si="1"/>
        <v>124</v>
      </c>
      <c r="B130" s="29" t="s">
        <v>348</v>
      </c>
      <c r="C130" s="4" t="s">
        <v>211</v>
      </c>
      <c r="D130" s="4" t="s">
        <v>212</v>
      </c>
      <c r="E130" s="34" t="s">
        <v>1917</v>
      </c>
      <c r="F130" s="5">
        <v>45448</v>
      </c>
      <c r="G130" s="5">
        <v>47848</v>
      </c>
      <c r="H130" s="4" t="s">
        <v>17</v>
      </c>
      <c r="I130" s="6">
        <v>1071500</v>
      </c>
      <c r="J130" s="6"/>
      <c r="K130" s="6">
        <v>1071500</v>
      </c>
      <c r="L130" s="6" t="s">
        <v>38</v>
      </c>
      <c r="M130" s="6">
        <v>1071500</v>
      </c>
      <c r="N130" s="36">
        <v>1.2523331777881475</v>
      </c>
      <c r="O130" s="7" t="s">
        <v>349</v>
      </c>
    </row>
    <row r="131" spans="1:15" ht="30" x14ac:dyDescent="0.25">
      <c r="A131" s="3">
        <f t="shared" si="1"/>
        <v>125</v>
      </c>
      <c r="B131" s="29" t="s">
        <v>350</v>
      </c>
      <c r="C131" s="4" t="s">
        <v>211</v>
      </c>
      <c r="D131" s="34" t="s">
        <v>212</v>
      </c>
      <c r="E131" s="4" t="s">
        <v>1917</v>
      </c>
      <c r="F131" s="5">
        <v>45658</v>
      </c>
      <c r="G131" s="5">
        <v>47848</v>
      </c>
      <c r="H131" s="4" t="s">
        <v>67</v>
      </c>
      <c r="I131" s="6">
        <v>6675000000</v>
      </c>
      <c r="J131" s="6"/>
      <c r="K131" s="6">
        <v>6675000000</v>
      </c>
      <c r="L131" s="6" t="s">
        <v>38</v>
      </c>
      <c r="M131" s="6">
        <v>6675000000</v>
      </c>
      <c r="N131" s="36">
        <v>1.0425</v>
      </c>
      <c r="O131" s="7" t="s">
        <v>351</v>
      </c>
    </row>
    <row r="132" spans="1:15" ht="30" x14ac:dyDescent="0.25">
      <c r="A132" s="3">
        <f t="shared" si="1"/>
        <v>126</v>
      </c>
      <c r="B132" s="29" t="s">
        <v>352</v>
      </c>
      <c r="C132" s="4" t="s">
        <v>211</v>
      </c>
      <c r="D132" s="4" t="s">
        <v>212</v>
      </c>
      <c r="E132" s="34" t="s">
        <v>1918</v>
      </c>
      <c r="F132" s="5">
        <v>45717</v>
      </c>
      <c r="G132" s="5">
        <v>45992</v>
      </c>
      <c r="H132" s="4" t="s">
        <v>67</v>
      </c>
      <c r="I132" s="6">
        <v>2204312</v>
      </c>
      <c r="J132" s="6">
        <v>2204312</v>
      </c>
      <c r="K132" s="6"/>
      <c r="L132" s="6" t="s">
        <v>38</v>
      </c>
      <c r="M132" s="6">
        <v>2204312</v>
      </c>
      <c r="N132" s="36">
        <v>1.0425</v>
      </c>
      <c r="O132" s="7" t="s">
        <v>353</v>
      </c>
    </row>
    <row r="133" spans="1:15" ht="30" x14ac:dyDescent="0.25">
      <c r="A133" s="3">
        <f t="shared" si="1"/>
        <v>127</v>
      </c>
      <c r="B133" s="29" t="s">
        <v>354</v>
      </c>
      <c r="C133" s="4" t="s">
        <v>211</v>
      </c>
      <c r="D133" s="4" t="s">
        <v>249</v>
      </c>
      <c r="E133" s="4" t="s">
        <v>1917</v>
      </c>
      <c r="F133" s="5">
        <v>45292</v>
      </c>
      <c r="G133" s="5">
        <v>46752</v>
      </c>
      <c r="H133" s="4" t="s">
        <v>67</v>
      </c>
      <c r="I133" s="6">
        <v>8200000</v>
      </c>
      <c r="J133" s="6"/>
      <c r="K133" s="6">
        <v>8200000</v>
      </c>
      <c r="L133" s="6" t="s">
        <v>38</v>
      </c>
      <c r="M133" s="6">
        <v>8200000</v>
      </c>
      <c r="N133" s="36">
        <v>0.98000000000000009</v>
      </c>
      <c r="O133" s="7" t="s">
        <v>355</v>
      </c>
    </row>
    <row r="134" spans="1:15" ht="45" x14ac:dyDescent="0.25">
      <c r="A134" s="3">
        <f t="shared" si="1"/>
        <v>128</v>
      </c>
      <c r="B134" s="29" t="s">
        <v>356</v>
      </c>
      <c r="C134" s="4" t="s">
        <v>211</v>
      </c>
      <c r="D134" s="4" t="s">
        <v>212</v>
      </c>
      <c r="E134" s="4" t="s">
        <v>1917</v>
      </c>
      <c r="F134" s="5">
        <v>45658</v>
      </c>
      <c r="G134" s="5">
        <v>46022</v>
      </c>
      <c r="H134" s="4" t="s">
        <v>58</v>
      </c>
      <c r="I134" s="6">
        <v>28342060</v>
      </c>
      <c r="J134" s="6">
        <v>28342060</v>
      </c>
      <c r="K134" s="6"/>
      <c r="L134" s="6" t="s">
        <v>38</v>
      </c>
      <c r="M134" s="6">
        <v>28342060</v>
      </c>
      <c r="N134" s="36">
        <v>0.78500000000000003</v>
      </c>
      <c r="O134" s="7" t="s">
        <v>357</v>
      </c>
    </row>
    <row r="135" spans="1:15" ht="30" x14ac:dyDescent="0.25">
      <c r="A135" s="3">
        <f t="shared" si="1"/>
        <v>129</v>
      </c>
      <c r="B135" s="29" t="s">
        <v>358</v>
      </c>
      <c r="C135" s="4" t="s">
        <v>211</v>
      </c>
      <c r="D135" s="4" t="s">
        <v>212</v>
      </c>
      <c r="E135" s="4" t="s">
        <v>1917</v>
      </c>
      <c r="F135" s="5">
        <v>45658</v>
      </c>
      <c r="G135" s="5">
        <v>46387</v>
      </c>
      <c r="H135" s="4" t="s">
        <v>67</v>
      </c>
      <c r="I135" s="6">
        <v>25920000000</v>
      </c>
      <c r="J135" s="6">
        <v>25920000000</v>
      </c>
      <c r="K135" s="6"/>
      <c r="L135" s="6" t="s">
        <v>38</v>
      </c>
      <c r="M135" s="6">
        <v>25920000000</v>
      </c>
      <c r="N135" s="36">
        <v>0.76395061728395064</v>
      </c>
      <c r="O135" s="7" t="s">
        <v>359</v>
      </c>
    </row>
    <row r="136" spans="1:15" ht="45" x14ac:dyDescent="0.25">
      <c r="A136" s="3">
        <f t="shared" si="1"/>
        <v>130</v>
      </c>
      <c r="B136" s="29" t="s">
        <v>360</v>
      </c>
      <c r="C136" s="4" t="s">
        <v>211</v>
      </c>
      <c r="D136" s="4" t="s">
        <v>212</v>
      </c>
      <c r="E136" s="4" t="s">
        <v>1917</v>
      </c>
      <c r="F136" s="5">
        <v>45658</v>
      </c>
      <c r="G136" s="5">
        <v>46022</v>
      </c>
      <c r="H136" s="4" t="s">
        <v>58</v>
      </c>
      <c r="I136" s="6">
        <v>44100000</v>
      </c>
      <c r="J136" s="6">
        <v>44100000</v>
      </c>
      <c r="K136" s="6"/>
      <c r="L136" s="6" t="s">
        <v>38</v>
      </c>
      <c r="M136" s="6">
        <v>44100000</v>
      </c>
      <c r="N136" s="36">
        <v>0.71</v>
      </c>
      <c r="O136" s="7" t="s">
        <v>361</v>
      </c>
    </row>
    <row r="137" spans="1:15" ht="30" x14ac:dyDescent="0.25">
      <c r="A137" s="3">
        <f t="shared" si="1"/>
        <v>131</v>
      </c>
      <c r="B137" s="29" t="s">
        <v>362</v>
      </c>
      <c r="C137" s="4" t="s">
        <v>211</v>
      </c>
      <c r="D137" s="4" t="s">
        <v>212</v>
      </c>
      <c r="E137" s="4" t="s">
        <v>1917</v>
      </c>
      <c r="F137" s="5">
        <v>45658</v>
      </c>
      <c r="G137" s="5">
        <v>47848</v>
      </c>
      <c r="H137" s="4" t="s">
        <v>67</v>
      </c>
      <c r="I137" s="6">
        <v>325500000</v>
      </c>
      <c r="J137" s="6">
        <v>260400000</v>
      </c>
      <c r="K137" s="6">
        <v>65100000</v>
      </c>
      <c r="L137" s="6" t="s">
        <v>38</v>
      </c>
      <c r="M137" s="6">
        <v>325500000</v>
      </c>
      <c r="N137" s="36">
        <v>0.64610983102918595</v>
      </c>
      <c r="O137" s="7" t="s">
        <v>363</v>
      </c>
    </row>
    <row r="138" spans="1:15" ht="31.5" x14ac:dyDescent="0.25">
      <c r="A138" s="9"/>
      <c r="B138" s="30" t="s">
        <v>1909</v>
      </c>
      <c r="C138" s="10" t="s">
        <v>211</v>
      </c>
      <c r="D138" s="15"/>
      <c r="E138" s="10"/>
      <c r="F138" s="11"/>
      <c r="G138" s="11"/>
      <c r="H138" s="10"/>
      <c r="I138" s="12">
        <f t="shared" ref="I138:M138" si="2">SUM(I74:I137)</f>
        <v>99698711846.699997</v>
      </c>
      <c r="J138" s="12">
        <f t="shared" si="2"/>
        <v>77226947119.699997</v>
      </c>
      <c r="K138" s="12">
        <f t="shared" si="2"/>
        <v>22471764727</v>
      </c>
      <c r="L138" s="12">
        <f t="shared" si="2"/>
        <v>23816428520.130005</v>
      </c>
      <c r="M138" s="12">
        <f t="shared" si="2"/>
        <v>75882283326.570007</v>
      </c>
      <c r="N138" s="36"/>
      <c r="O138" s="13"/>
    </row>
    <row r="139" spans="1:15" ht="165" x14ac:dyDescent="0.25">
      <c r="A139" s="3">
        <v>132</v>
      </c>
      <c r="B139" s="29" t="s">
        <v>364</v>
      </c>
      <c r="C139" s="4" t="s">
        <v>365</v>
      </c>
      <c r="D139" s="4" t="s">
        <v>366</v>
      </c>
      <c r="E139" s="4" t="s">
        <v>367</v>
      </c>
      <c r="F139" s="5">
        <v>41264</v>
      </c>
      <c r="G139" s="5">
        <v>46021</v>
      </c>
      <c r="H139" s="4" t="s">
        <v>126</v>
      </c>
      <c r="I139" s="6">
        <v>15267720512</v>
      </c>
      <c r="J139" s="6">
        <v>15267720512</v>
      </c>
      <c r="K139" s="6"/>
      <c r="L139" s="6">
        <v>15267720512</v>
      </c>
      <c r="M139" s="6" t="s">
        <v>38</v>
      </c>
      <c r="N139" s="36">
        <v>5.9075000000000006</v>
      </c>
      <c r="O139" s="7" t="s">
        <v>368</v>
      </c>
    </row>
    <row r="140" spans="1:15" ht="45" x14ac:dyDescent="0.25">
      <c r="A140" s="3">
        <v>133</v>
      </c>
      <c r="B140" s="29" t="s">
        <v>369</v>
      </c>
      <c r="C140" s="4" t="s">
        <v>365</v>
      </c>
      <c r="D140" s="4" t="s">
        <v>370</v>
      </c>
      <c r="E140" s="4" t="s">
        <v>1917</v>
      </c>
      <c r="F140" s="5">
        <v>45536</v>
      </c>
      <c r="G140" s="5">
        <v>46813</v>
      </c>
      <c r="H140" s="4" t="s">
        <v>67</v>
      </c>
      <c r="I140" s="6">
        <v>15741406000</v>
      </c>
      <c r="J140" s="6">
        <v>15741406000</v>
      </c>
      <c r="K140" s="6"/>
      <c r="L140" s="6" t="s">
        <v>38</v>
      </c>
      <c r="M140" s="6">
        <v>15741406000</v>
      </c>
      <c r="N140" s="36">
        <v>5.8674999999999997</v>
      </c>
      <c r="O140" s="7" t="s">
        <v>371</v>
      </c>
    </row>
    <row r="141" spans="1:15" ht="45" x14ac:dyDescent="0.25">
      <c r="A141" s="3">
        <v>134</v>
      </c>
      <c r="B141" s="29" t="s">
        <v>372</v>
      </c>
      <c r="C141" s="4" t="s">
        <v>365</v>
      </c>
      <c r="D141" s="4" t="s">
        <v>370</v>
      </c>
      <c r="E141" s="4" t="s">
        <v>1917</v>
      </c>
      <c r="F141" s="5">
        <v>45566</v>
      </c>
      <c r="G141" s="5">
        <v>45962</v>
      </c>
      <c r="H141" s="4" t="s">
        <v>58</v>
      </c>
      <c r="I141" s="6">
        <v>1400049000</v>
      </c>
      <c r="J141" s="6">
        <v>1400049000</v>
      </c>
      <c r="K141" s="6"/>
      <c r="L141" s="6" t="s">
        <v>38</v>
      </c>
      <c r="M141" s="6">
        <v>1400049000</v>
      </c>
      <c r="N141" s="36">
        <v>5.81</v>
      </c>
      <c r="O141" s="7" t="s">
        <v>373</v>
      </c>
    </row>
    <row r="142" spans="1:15" ht="45" x14ac:dyDescent="0.25">
      <c r="A142" s="3">
        <v>135</v>
      </c>
      <c r="B142" s="29" t="s">
        <v>374</v>
      </c>
      <c r="C142" s="4" t="s">
        <v>365</v>
      </c>
      <c r="D142" s="4" t="s">
        <v>375</v>
      </c>
      <c r="E142" s="4" t="s">
        <v>1917</v>
      </c>
      <c r="F142" s="5">
        <v>44562</v>
      </c>
      <c r="G142" s="5">
        <v>46022</v>
      </c>
      <c r="H142" s="4" t="s">
        <v>126</v>
      </c>
      <c r="I142" s="6">
        <v>1365000000</v>
      </c>
      <c r="J142" s="6">
        <v>1365000000</v>
      </c>
      <c r="K142" s="6"/>
      <c r="L142" s="6">
        <v>1365000000</v>
      </c>
      <c r="M142" s="6" t="s">
        <v>38</v>
      </c>
      <c r="N142" s="36">
        <v>5.7575000000000012</v>
      </c>
      <c r="O142" s="7" t="s">
        <v>376</v>
      </c>
    </row>
    <row r="143" spans="1:15" ht="30" x14ac:dyDescent="0.25">
      <c r="A143" s="3">
        <v>136</v>
      </c>
      <c r="B143" s="29" t="s">
        <v>377</v>
      </c>
      <c r="C143" s="4" t="s">
        <v>365</v>
      </c>
      <c r="D143" s="4" t="s">
        <v>370</v>
      </c>
      <c r="E143" s="4" t="s">
        <v>1917</v>
      </c>
      <c r="F143" s="5">
        <v>45566</v>
      </c>
      <c r="G143" s="5">
        <v>45962</v>
      </c>
      <c r="H143" s="4" t="s">
        <v>67</v>
      </c>
      <c r="I143" s="6">
        <v>1867000000</v>
      </c>
      <c r="J143" s="6">
        <v>1867000000</v>
      </c>
      <c r="K143" s="6"/>
      <c r="L143" s="6" t="s">
        <v>38</v>
      </c>
      <c r="M143" s="6">
        <v>1867000000</v>
      </c>
      <c r="N143" s="36">
        <v>5.7424999999999997</v>
      </c>
      <c r="O143" s="7" t="s">
        <v>378</v>
      </c>
    </row>
    <row r="144" spans="1:15" ht="195" x14ac:dyDescent="0.25">
      <c r="A144" s="3">
        <v>137</v>
      </c>
      <c r="B144" s="29" t="s">
        <v>379</v>
      </c>
      <c r="C144" s="4" t="s">
        <v>365</v>
      </c>
      <c r="D144" s="4" t="s">
        <v>366</v>
      </c>
      <c r="E144" s="4" t="s">
        <v>380</v>
      </c>
      <c r="F144" s="5">
        <v>44722</v>
      </c>
      <c r="G144" s="5">
        <v>46387</v>
      </c>
      <c r="H144" s="4" t="s">
        <v>17</v>
      </c>
      <c r="I144" s="6">
        <v>11659543760</v>
      </c>
      <c r="J144" s="6">
        <v>11659543760</v>
      </c>
      <c r="K144" s="6"/>
      <c r="L144" s="6">
        <v>185783668</v>
      </c>
      <c r="M144" s="6">
        <v>11473760092</v>
      </c>
      <c r="N144" s="36">
        <v>5.5725000000000007</v>
      </c>
      <c r="O144" s="7" t="s">
        <v>381</v>
      </c>
    </row>
    <row r="145" spans="1:15" ht="120" x14ac:dyDescent="0.25">
      <c r="A145" s="3">
        <v>138</v>
      </c>
      <c r="B145" s="29" t="s">
        <v>382</v>
      </c>
      <c r="C145" s="4" t="s">
        <v>365</v>
      </c>
      <c r="D145" s="8" t="s">
        <v>370</v>
      </c>
      <c r="E145" s="4" t="s">
        <v>383</v>
      </c>
      <c r="F145" s="5">
        <v>40884</v>
      </c>
      <c r="G145" s="5">
        <v>47848</v>
      </c>
      <c r="H145" s="4" t="s">
        <v>21</v>
      </c>
      <c r="I145" s="6">
        <v>65682000000</v>
      </c>
      <c r="J145" s="6">
        <v>65682000000</v>
      </c>
      <c r="K145" s="6"/>
      <c r="L145" s="6">
        <v>18039000000</v>
      </c>
      <c r="M145" s="6">
        <v>47643000000</v>
      </c>
      <c r="N145" s="36">
        <v>5.5250000000000004</v>
      </c>
      <c r="O145" s="7" t="s">
        <v>384</v>
      </c>
    </row>
    <row r="146" spans="1:15" ht="45" x14ac:dyDescent="0.25">
      <c r="A146" s="3">
        <v>139</v>
      </c>
      <c r="B146" s="29" t="s">
        <v>385</v>
      </c>
      <c r="C146" s="4" t="s">
        <v>365</v>
      </c>
      <c r="D146" s="4" t="s">
        <v>375</v>
      </c>
      <c r="E146" s="4" t="s">
        <v>1917</v>
      </c>
      <c r="F146" s="5">
        <v>44927</v>
      </c>
      <c r="G146" s="5">
        <v>46387</v>
      </c>
      <c r="H146" s="4" t="s">
        <v>126</v>
      </c>
      <c r="I146" s="6">
        <v>12600000000</v>
      </c>
      <c r="J146" s="6">
        <v>12600000000</v>
      </c>
      <c r="K146" s="6"/>
      <c r="L146" s="6">
        <v>12600000000</v>
      </c>
      <c r="M146" s="6" t="s">
        <v>38</v>
      </c>
      <c r="N146" s="36">
        <v>5.5075000000000003</v>
      </c>
      <c r="O146" s="7" t="s">
        <v>386</v>
      </c>
    </row>
    <row r="147" spans="1:15" ht="30" x14ac:dyDescent="0.25">
      <c r="A147" s="3">
        <v>140</v>
      </c>
      <c r="B147" s="29" t="s">
        <v>387</v>
      </c>
      <c r="C147" s="4" t="s">
        <v>365</v>
      </c>
      <c r="D147" s="4" t="s">
        <v>370</v>
      </c>
      <c r="E147" s="4" t="s">
        <v>388</v>
      </c>
      <c r="F147" s="5">
        <v>45454</v>
      </c>
      <c r="G147" s="5">
        <v>45777</v>
      </c>
      <c r="H147" s="4" t="s">
        <v>25</v>
      </c>
      <c r="I147" s="6">
        <v>1914297500</v>
      </c>
      <c r="J147" s="6">
        <v>1800074349.7</v>
      </c>
      <c r="K147" s="6">
        <v>114223150.3</v>
      </c>
      <c r="L147" s="6" t="s">
        <v>38</v>
      </c>
      <c r="M147" s="6">
        <v>1914297500</v>
      </c>
      <c r="N147" s="36">
        <v>5.3800000000000008</v>
      </c>
      <c r="O147" s="7" t="s">
        <v>389</v>
      </c>
    </row>
    <row r="148" spans="1:15" ht="30" x14ac:dyDescent="0.25">
      <c r="A148" s="3">
        <v>141</v>
      </c>
      <c r="B148" s="29" t="s">
        <v>390</v>
      </c>
      <c r="C148" s="4" t="s">
        <v>365</v>
      </c>
      <c r="D148" s="8" t="s">
        <v>366</v>
      </c>
      <c r="E148" s="4" t="s">
        <v>391</v>
      </c>
      <c r="F148" s="5">
        <v>46023</v>
      </c>
      <c r="G148" s="5">
        <v>49675</v>
      </c>
      <c r="H148" s="4" t="s">
        <v>1914</v>
      </c>
      <c r="I148" s="6">
        <v>42762927000</v>
      </c>
      <c r="J148" s="6">
        <v>38599030000</v>
      </c>
      <c r="K148" s="6">
        <v>4163897000</v>
      </c>
      <c r="L148" s="6" t="s">
        <v>38</v>
      </c>
      <c r="M148" s="6">
        <v>42762927000</v>
      </c>
      <c r="N148" s="36">
        <v>5.3130000000000006</v>
      </c>
      <c r="O148" s="7" t="s">
        <v>392</v>
      </c>
    </row>
    <row r="149" spans="1:15" ht="45" x14ac:dyDescent="0.25">
      <c r="A149" s="3">
        <v>142</v>
      </c>
      <c r="B149" s="29" t="s">
        <v>393</v>
      </c>
      <c r="C149" s="4" t="s">
        <v>365</v>
      </c>
      <c r="D149" s="4" t="s">
        <v>394</v>
      </c>
      <c r="E149" s="4" t="s">
        <v>395</v>
      </c>
      <c r="F149" s="5">
        <v>45697</v>
      </c>
      <c r="G149" s="5">
        <v>46740</v>
      </c>
      <c r="H149" s="4" t="s">
        <v>58</v>
      </c>
      <c r="I149" s="6">
        <v>48000000</v>
      </c>
      <c r="J149" s="6">
        <v>48000000</v>
      </c>
      <c r="K149" s="6"/>
      <c r="L149" s="6" t="s">
        <v>38</v>
      </c>
      <c r="M149" s="6">
        <v>48000000</v>
      </c>
      <c r="N149" s="36">
        <v>5.1850000000000014</v>
      </c>
      <c r="O149" s="7" t="s">
        <v>396</v>
      </c>
    </row>
    <row r="150" spans="1:15" ht="45" x14ac:dyDescent="0.25">
      <c r="A150" s="3">
        <v>143</v>
      </c>
      <c r="B150" s="29" t="s">
        <v>397</v>
      </c>
      <c r="C150" s="4" t="s">
        <v>365</v>
      </c>
      <c r="D150" s="4" t="s">
        <v>375</v>
      </c>
      <c r="E150" s="4" t="s">
        <v>1917</v>
      </c>
      <c r="F150" s="5">
        <v>44562</v>
      </c>
      <c r="G150" s="5">
        <v>46022</v>
      </c>
      <c r="H150" s="4" t="s">
        <v>126</v>
      </c>
      <c r="I150" s="6">
        <v>14280000000</v>
      </c>
      <c r="J150" s="6">
        <v>14280000000</v>
      </c>
      <c r="K150" s="6"/>
      <c r="L150" s="6" t="s">
        <v>38</v>
      </c>
      <c r="M150" s="6">
        <v>14280000000</v>
      </c>
      <c r="N150" s="36">
        <v>4.4325000000000001</v>
      </c>
      <c r="O150" s="7" t="s">
        <v>398</v>
      </c>
    </row>
    <row r="151" spans="1:15" ht="30" x14ac:dyDescent="0.25">
      <c r="A151" s="3">
        <v>144</v>
      </c>
      <c r="B151" s="29" t="s">
        <v>399</v>
      </c>
      <c r="C151" s="4" t="s">
        <v>365</v>
      </c>
      <c r="D151" s="4" t="s">
        <v>370</v>
      </c>
      <c r="E151" s="4" t="s">
        <v>400</v>
      </c>
      <c r="F151" s="5">
        <v>45292</v>
      </c>
      <c r="G151" s="5">
        <v>46752</v>
      </c>
      <c r="H151" s="4" t="s">
        <v>1915</v>
      </c>
      <c r="I151" s="6">
        <v>134069000000</v>
      </c>
      <c r="J151" s="6">
        <v>117717000000</v>
      </c>
      <c r="K151" s="6">
        <v>16352000000</v>
      </c>
      <c r="L151" s="6" t="s">
        <v>38</v>
      </c>
      <c r="M151" s="6">
        <v>134069000000</v>
      </c>
      <c r="N151" s="36">
        <v>4.419999999999999</v>
      </c>
      <c r="O151" s="7" t="s">
        <v>401</v>
      </c>
    </row>
    <row r="152" spans="1:15" ht="45" x14ac:dyDescent="0.25">
      <c r="A152" s="3">
        <v>145</v>
      </c>
      <c r="B152" s="29" t="s">
        <v>402</v>
      </c>
      <c r="C152" s="4" t="s">
        <v>365</v>
      </c>
      <c r="D152" s="4" t="s">
        <v>375</v>
      </c>
      <c r="E152" s="4" t="s">
        <v>1917</v>
      </c>
      <c r="F152" s="5">
        <v>44562</v>
      </c>
      <c r="G152" s="5">
        <v>46387</v>
      </c>
      <c r="H152" s="4" t="s">
        <v>58</v>
      </c>
      <c r="I152" s="6">
        <v>6133600000</v>
      </c>
      <c r="J152" s="6">
        <v>6133600000</v>
      </c>
      <c r="K152" s="6"/>
      <c r="L152" s="6" t="s">
        <v>38</v>
      </c>
      <c r="M152" s="6">
        <v>6133600000</v>
      </c>
      <c r="N152" s="36">
        <v>4.3600000000000003</v>
      </c>
      <c r="O152" s="7" t="s">
        <v>403</v>
      </c>
    </row>
    <row r="153" spans="1:15" ht="30" x14ac:dyDescent="0.25">
      <c r="A153" s="3">
        <v>146</v>
      </c>
      <c r="B153" s="29" t="s">
        <v>404</v>
      </c>
      <c r="C153" s="4" t="s">
        <v>365</v>
      </c>
      <c r="D153" s="4" t="s">
        <v>375</v>
      </c>
      <c r="E153" s="4" t="s">
        <v>184</v>
      </c>
      <c r="F153" s="5">
        <v>45658</v>
      </c>
      <c r="G153" s="5">
        <v>46022</v>
      </c>
      <c r="H153" s="4" t="s">
        <v>185</v>
      </c>
      <c r="I153" s="6">
        <v>2345000000</v>
      </c>
      <c r="J153" s="6">
        <v>2345000000</v>
      </c>
      <c r="K153" s="6"/>
      <c r="L153" s="6" t="s">
        <v>38</v>
      </c>
      <c r="M153" s="6">
        <v>2345000000</v>
      </c>
      <c r="N153" s="36">
        <v>4.352501066098081</v>
      </c>
      <c r="O153" s="7" t="s">
        <v>405</v>
      </c>
    </row>
    <row r="154" spans="1:15" ht="60" x14ac:dyDescent="0.25">
      <c r="A154" s="3">
        <v>147</v>
      </c>
      <c r="B154" s="29" t="s">
        <v>406</v>
      </c>
      <c r="C154" s="4" t="s">
        <v>365</v>
      </c>
      <c r="D154" s="8" t="s">
        <v>407</v>
      </c>
      <c r="E154" s="4" t="s">
        <v>408</v>
      </c>
      <c r="F154" s="5">
        <v>45708</v>
      </c>
      <c r="G154" s="5">
        <v>47442</v>
      </c>
      <c r="H154" s="4" t="s">
        <v>67</v>
      </c>
      <c r="I154" s="6">
        <v>900000000</v>
      </c>
      <c r="J154" s="6">
        <v>900000000</v>
      </c>
      <c r="K154" s="6"/>
      <c r="L154" s="6" t="s">
        <v>38</v>
      </c>
      <c r="M154" s="6">
        <v>900000000</v>
      </c>
      <c r="N154" s="36">
        <v>4.2924999999999995</v>
      </c>
      <c r="O154" s="7" t="s">
        <v>409</v>
      </c>
    </row>
    <row r="155" spans="1:15" ht="60" x14ac:dyDescent="0.25">
      <c r="A155" s="3">
        <v>148</v>
      </c>
      <c r="B155" s="29" t="s">
        <v>410</v>
      </c>
      <c r="C155" s="4" t="s">
        <v>365</v>
      </c>
      <c r="D155" s="4" t="s">
        <v>366</v>
      </c>
      <c r="E155" s="4" t="s">
        <v>411</v>
      </c>
      <c r="F155" s="5">
        <v>45611</v>
      </c>
      <c r="G155" s="5">
        <v>47197</v>
      </c>
      <c r="H155" s="4" t="s">
        <v>25</v>
      </c>
      <c r="I155" s="6">
        <v>9179600000</v>
      </c>
      <c r="J155" s="6">
        <v>9179600000</v>
      </c>
      <c r="K155" s="6"/>
      <c r="L155" s="6" t="s">
        <v>38</v>
      </c>
      <c r="M155" s="6">
        <v>9179600000</v>
      </c>
      <c r="N155" s="36">
        <v>4.2799999999999994</v>
      </c>
      <c r="O155" s="7" t="s">
        <v>412</v>
      </c>
    </row>
    <row r="156" spans="1:15" ht="90" x14ac:dyDescent="0.25">
      <c r="A156" s="3">
        <v>149</v>
      </c>
      <c r="B156" s="29" t="s">
        <v>413</v>
      </c>
      <c r="C156" s="4" t="s">
        <v>365</v>
      </c>
      <c r="D156" s="8" t="s">
        <v>414</v>
      </c>
      <c r="E156" s="4" t="s">
        <v>415</v>
      </c>
      <c r="F156" s="5">
        <v>45292</v>
      </c>
      <c r="G156" s="5">
        <v>46752</v>
      </c>
      <c r="H156" s="4" t="s">
        <v>58</v>
      </c>
      <c r="I156" s="6">
        <v>6630955000</v>
      </c>
      <c r="J156" s="6">
        <v>6630955000</v>
      </c>
      <c r="K156" s="6"/>
      <c r="L156" s="6" t="s">
        <v>38</v>
      </c>
      <c r="M156" s="6">
        <v>6630955000</v>
      </c>
      <c r="N156" s="36">
        <v>4.2349999999999994</v>
      </c>
      <c r="O156" s="7" t="s">
        <v>416</v>
      </c>
    </row>
    <row r="157" spans="1:15" ht="30" x14ac:dyDescent="0.25">
      <c r="A157" s="3">
        <v>150</v>
      </c>
      <c r="B157" s="29" t="s">
        <v>417</v>
      </c>
      <c r="C157" s="4" t="s">
        <v>365</v>
      </c>
      <c r="D157" s="4" t="s">
        <v>418</v>
      </c>
      <c r="E157" s="4" t="s">
        <v>408</v>
      </c>
      <c r="F157" s="5">
        <v>45708</v>
      </c>
      <c r="G157" s="5">
        <v>47169</v>
      </c>
      <c r="H157" s="4" t="s">
        <v>67</v>
      </c>
      <c r="I157" s="6">
        <v>10800000000</v>
      </c>
      <c r="J157" s="6"/>
      <c r="K157" s="6">
        <v>10800000000</v>
      </c>
      <c r="L157" s="6" t="s">
        <v>38</v>
      </c>
      <c r="M157" s="6">
        <v>10800000000</v>
      </c>
      <c r="N157" s="36">
        <v>4.2174999999999994</v>
      </c>
      <c r="O157" s="7" t="s">
        <v>419</v>
      </c>
    </row>
    <row r="158" spans="1:15" ht="90" x14ac:dyDescent="0.25">
      <c r="A158" s="3">
        <v>151</v>
      </c>
      <c r="B158" s="29" t="s">
        <v>420</v>
      </c>
      <c r="C158" s="4" t="s">
        <v>365</v>
      </c>
      <c r="D158" s="8" t="s">
        <v>366</v>
      </c>
      <c r="E158" s="4" t="s">
        <v>421</v>
      </c>
      <c r="F158" s="5">
        <v>45778</v>
      </c>
      <c r="G158" s="5">
        <v>47848</v>
      </c>
      <c r="H158" s="4" t="s">
        <v>67</v>
      </c>
      <c r="I158" s="6">
        <v>4578325500</v>
      </c>
      <c r="J158" s="6">
        <v>4578325500</v>
      </c>
      <c r="K158" s="6"/>
      <c r="L158" s="6" t="s">
        <v>38</v>
      </c>
      <c r="M158" s="6">
        <v>4578325500</v>
      </c>
      <c r="N158" s="36">
        <v>3.9424999999999994</v>
      </c>
      <c r="O158" s="7" t="s">
        <v>422</v>
      </c>
    </row>
    <row r="159" spans="1:15" ht="30" x14ac:dyDescent="0.25">
      <c r="A159" s="3">
        <v>152</v>
      </c>
      <c r="B159" s="29" t="s">
        <v>423</v>
      </c>
      <c r="C159" s="4" t="s">
        <v>365</v>
      </c>
      <c r="D159" s="4" t="s">
        <v>394</v>
      </c>
      <c r="E159" s="4" t="s">
        <v>408</v>
      </c>
      <c r="F159" s="5">
        <v>45698</v>
      </c>
      <c r="G159" s="5">
        <v>47469</v>
      </c>
      <c r="H159" s="4" t="s">
        <v>67</v>
      </c>
      <c r="I159" s="6">
        <v>54000000000</v>
      </c>
      <c r="J159" s="6"/>
      <c r="K159" s="6">
        <v>54000000000</v>
      </c>
      <c r="L159" s="6" t="s">
        <v>38</v>
      </c>
      <c r="M159" s="6">
        <v>54000000000</v>
      </c>
      <c r="N159" s="36">
        <v>3.9174999999999995</v>
      </c>
      <c r="O159" s="7" t="s">
        <v>424</v>
      </c>
    </row>
    <row r="160" spans="1:15" ht="30" x14ac:dyDescent="0.25">
      <c r="A160" s="3">
        <v>153</v>
      </c>
      <c r="B160" s="29" t="s">
        <v>425</v>
      </c>
      <c r="C160" s="4" t="s">
        <v>365</v>
      </c>
      <c r="D160" s="8" t="s">
        <v>370</v>
      </c>
      <c r="E160" s="4" t="s">
        <v>243</v>
      </c>
      <c r="F160" s="5">
        <v>45717</v>
      </c>
      <c r="G160" s="5">
        <v>45930</v>
      </c>
      <c r="H160" s="4" t="s">
        <v>25</v>
      </c>
      <c r="I160" s="6">
        <v>42138682</v>
      </c>
      <c r="J160" s="6">
        <v>42138682</v>
      </c>
      <c r="K160" s="6"/>
      <c r="L160" s="6" t="s">
        <v>38</v>
      </c>
      <c r="M160" s="6">
        <v>42138682</v>
      </c>
      <c r="N160" s="36">
        <v>3.9049999999999998</v>
      </c>
      <c r="O160" s="7" t="s">
        <v>426</v>
      </c>
    </row>
    <row r="161" spans="1:15" ht="45" x14ac:dyDescent="0.25">
      <c r="A161" s="3">
        <v>154</v>
      </c>
      <c r="B161" s="29" t="s">
        <v>427</v>
      </c>
      <c r="C161" s="4" t="s">
        <v>365</v>
      </c>
      <c r="D161" s="4" t="s">
        <v>414</v>
      </c>
      <c r="E161" s="4" t="s">
        <v>1917</v>
      </c>
      <c r="F161" s="5">
        <v>45292</v>
      </c>
      <c r="G161" s="5">
        <v>46387</v>
      </c>
      <c r="H161" s="4" t="s">
        <v>17</v>
      </c>
      <c r="I161" s="6">
        <v>12250406000</v>
      </c>
      <c r="J161" s="6">
        <v>12250406000</v>
      </c>
      <c r="K161" s="6"/>
      <c r="L161" s="6" t="s">
        <v>38</v>
      </c>
      <c r="M161" s="6">
        <v>12250406000</v>
      </c>
      <c r="N161" s="36">
        <v>3.8499999999999992</v>
      </c>
      <c r="O161" s="7" t="s">
        <v>428</v>
      </c>
    </row>
    <row r="162" spans="1:15" ht="60" x14ac:dyDescent="0.25">
      <c r="A162" s="3">
        <v>155</v>
      </c>
      <c r="B162" s="29" t="s">
        <v>429</v>
      </c>
      <c r="C162" s="4" t="s">
        <v>365</v>
      </c>
      <c r="D162" s="4" t="s">
        <v>370</v>
      </c>
      <c r="E162" s="4" t="s">
        <v>430</v>
      </c>
      <c r="F162" s="5">
        <v>45292</v>
      </c>
      <c r="G162" s="5">
        <v>50040</v>
      </c>
      <c r="H162" s="4" t="s">
        <v>1915</v>
      </c>
      <c r="I162" s="6">
        <v>591189000000</v>
      </c>
      <c r="J162" s="6">
        <v>591189000000</v>
      </c>
      <c r="K162" s="6"/>
      <c r="L162" s="6" t="s">
        <v>38</v>
      </c>
      <c r="M162" s="6">
        <v>591189000000</v>
      </c>
      <c r="N162" s="36">
        <v>3.7994999999999997</v>
      </c>
      <c r="O162" s="7" t="s">
        <v>431</v>
      </c>
    </row>
    <row r="163" spans="1:15" ht="45" x14ac:dyDescent="0.25">
      <c r="A163" s="3">
        <v>156</v>
      </c>
      <c r="B163" s="29" t="s">
        <v>432</v>
      </c>
      <c r="C163" s="4" t="s">
        <v>365</v>
      </c>
      <c r="D163" s="4" t="s">
        <v>414</v>
      </c>
      <c r="E163" s="4" t="s">
        <v>1917</v>
      </c>
      <c r="F163" s="5">
        <v>45252</v>
      </c>
      <c r="G163" s="5">
        <v>45741</v>
      </c>
      <c r="H163" s="4" t="s">
        <v>21</v>
      </c>
      <c r="I163" s="6">
        <v>9499547306</v>
      </c>
      <c r="J163" s="6"/>
      <c r="K163" s="6">
        <v>9499547306</v>
      </c>
      <c r="L163" s="6" t="s">
        <v>38</v>
      </c>
      <c r="M163" s="6">
        <v>9499547306</v>
      </c>
      <c r="N163" s="36">
        <v>3.6499999999999995</v>
      </c>
      <c r="O163" s="7" t="s">
        <v>433</v>
      </c>
    </row>
    <row r="164" spans="1:15" ht="30" x14ac:dyDescent="0.25">
      <c r="A164" s="3">
        <v>157</v>
      </c>
      <c r="B164" s="29" t="s">
        <v>434</v>
      </c>
      <c r="C164" s="4" t="s">
        <v>365</v>
      </c>
      <c r="D164" s="4" t="s">
        <v>394</v>
      </c>
      <c r="E164" s="4" t="s">
        <v>1918</v>
      </c>
      <c r="F164" s="5">
        <v>45658</v>
      </c>
      <c r="G164" s="5">
        <v>45992</v>
      </c>
      <c r="H164" s="4" t="s">
        <v>67</v>
      </c>
      <c r="I164" s="6">
        <v>62070000</v>
      </c>
      <c r="J164" s="6">
        <v>62070000</v>
      </c>
      <c r="K164" s="6"/>
      <c r="L164" s="6" t="s">
        <v>38</v>
      </c>
      <c r="M164" s="6">
        <v>62070000</v>
      </c>
      <c r="N164" s="36">
        <v>3.6124999999999998</v>
      </c>
      <c r="O164" s="7" t="s">
        <v>435</v>
      </c>
    </row>
    <row r="165" spans="1:15" ht="30" x14ac:dyDescent="0.25">
      <c r="A165" s="3">
        <v>158</v>
      </c>
      <c r="B165" s="29" t="s">
        <v>436</v>
      </c>
      <c r="C165" s="4" t="s">
        <v>365</v>
      </c>
      <c r="D165" s="4" t="s">
        <v>366</v>
      </c>
      <c r="E165" s="4" t="s">
        <v>1917</v>
      </c>
      <c r="F165" s="5">
        <v>45658</v>
      </c>
      <c r="G165" s="5">
        <v>47483</v>
      </c>
      <c r="H165" s="4" t="s">
        <v>67</v>
      </c>
      <c r="I165" s="6">
        <v>13769400</v>
      </c>
      <c r="J165" s="6">
        <v>13769400</v>
      </c>
      <c r="K165" s="6"/>
      <c r="L165" s="6" t="s">
        <v>38</v>
      </c>
      <c r="M165" s="6">
        <v>13769400</v>
      </c>
      <c r="N165" s="36">
        <v>3.5674999999999999</v>
      </c>
      <c r="O165" s="7" t="s">
        <v>437</v>
      </c>
    </row>
    <row r="166" spans="1:15" ht="45" x14ac:dyDescent="0.25">
      <c r="A166" s="3">
        <v>159</v>
      </c>
      <c r="B166" s="29" t="s">
        <v>438</v>
      </c>
      <c r="C166" s="4" t="s">
        <v>365</v>
      </c>
      <c r="D166" s="4" t="s">
        <v>414</v>
      </c>
      <c r="E166" s="4" t="s">
        <v>439</v>
      </c>
      <c r="F166" s="5">
        <v>45383</v>
      </c>
      <c r="G166" s="5">
        <v>46752</v>
      </c>
      <c r="H166" s="4" t="s">
        <v>58</v>
      </c>
      <c r="I166" s="6">
        <v>97342069000</v>
      </c>
      <c r="J166" s="6">
        <v>97342069000</v>
      </c>
      <c r="K166" s="6"/>
      <c r="L166" s="6" t="s">
        <v>38</v>
      </c>
      <c r="M166" s="6">
        <v>97342069000</v>
      </c>
      <c r="N166" s="36">
        <v>3.563750256826264</v>
      </c>
      <c r="O166" s="7" t="s">
        <v>440</v>
      </c>
    </row>
    <row r="167" spans="1:15" ht="60" x14ac:dyDescent="0.25">
      <c r="A167" s="3">
        <v>160</v>
      </c>
      <c r="B167" s="29" t="s">
        <v>441</v>
      </c>
      <c r="C167" s="4" t="s">
        <v>365</v>
      </c>
      <c r="D167" s="4" t="s">
        <v>375</v>
      </c>
      <c r="E167" s="4" t="s">
        <v>442</v>
      </c>
      <c r="F167" s="5">
        <v>42339</v>
      </c>
      <c r="G167" s="5">
        <v>46022</v>
      </c>
      <c r="H167" s="4" t="s">
        <v>126</v>
      </c>
      <c r="I167" s="6">
        <v>1701000000</v>
      </c>
      <c r="J167" s="6">
        <v>1701000000</v>
      </c>
      <c r="K167" s="6"/>
      <c r="L167" s="6">
        <v>1701000000</v>
      </c>
      <c r="M167" s="6" t="s">
        <v>38</v>
      </c>
      <c r="N167" s="36">
        <v>3.5574999999999997</v>
      </c>
      <c r="O167" s="7" t="s">
        <v>443</v>
      </c>
    </row>
    <row r="168" spans="1:15" ht="45" x14ac:dyDescent="0.25">
      <c r="A168" s="3">
        <v>161</v>
      </c>
      <c r="B168" s="29" t="s">
        <v>444</v>
      </c>
      <c r="C168" s="4" t="s">
        <v>365</v>
      </c>
      <c r="D168" s="4" t="s">
        <v>375</v>
      </c>
      <c r="E168" s="4" t="s">
        <v>445</v>
      </c>
      <c r="F168" s="5">
        <v>45658</v>
      </c>
      <c r="G168" s="5">
        <v>47118</v>
      </c>
      <c r="H168" s="4" t="s">
        <v>67</v>
      </c>
      <c r="I168" s="6">
        <v>10314368000</v>
      </c>
      <c r="J168" s="6"/>
      <c r="K168" s="6">
        <v>10314368000</v>
      </c>
      <c r="L168" s="6" t="s">
        <v>38</v>
      </c>
      <c r="M168" s="6">
        <v>10314368000</v>
      </c>
      <c r="N168" s="36">
        <v>3.5174999999999992</v>
      </c>
      <c r="O168" s="7" t="s">
        <v>446</v>
      </c>
    </row>
    <row r="169" spans="1:15" ht="75" x14ac:dyDescent="0.25">
      <c r="A169" s="3">
        <v>162</v>
      </c>
      <c r="B169" s="29" t="s">
        <v>447</v>
      </c>
      <c r="C169" s="4" t="s">
        <v>365</v>
      </c>
      <c r="D169" s="4" t="s">
        <v>448</v>
      </c>
      <c r="E169" s="4" t="s">
        <v>449</v>
      </c>
      <c r="F169" s="5">
        <v>45658</v>
      </c>
      <c r="G169" s="5">
        <v>46022</v>
      </c>
      <c r="H169" s="4" t="s">
        <v>1914</v>
      </c>
      <c r="I169" s="6">
        <v>54539910</v>
      </c>
      <c r="J169" s="6">
        <v>54539910</v>
      </c>
      <c r="K169" s="6"/>
      <c r="L169" s="6" t="s">
        <v>38</v>
      </c>
      <c r="M169" s="6">
        <v>54539910</v>
      </c>
      <c r="N169" s="36">
        <v>3.5009167596872164</v>
      </c>
      <c r="O169" s="7" t="s">
        <v>450</v>
      </c>
    </row>
    <row r="170" spans="1:15" ht="45" x14ac:dyDescent="0.25">
      <c r="A170" s="3">
        <v>163</v>
      </c>
      <c r="B170" s="29" t="s">
        <v>451</v>
      </c>
      <c r="C170" s="4" t="s">
        <v>365</v>
      </c>
      <c r="D170" s="4" t="s">
        <v>375</v>
      </c>
      <c r="E170" s="4" t="s">
        <v>1917</v>
      </c>
      <c r="F170" s="5">
        <v>45676</v>
      </c>
      <c r="G170" s="5">
        <v>47106</v>
      </c>
      <c r="H170" s="4" t="s">
        <v>58</v>
      </c>
      <c r="I170" s="6">
        <v>3780000000</v>
      </c>
      <c r="J170" s="6">
        <v>3780000000</v>
      </c>
      <c r="K170" s="6"/>
      <c r="L170" s="6" t="s">
        <v>38</v>
      </c>
      <c r="M170" s="6">
        <v>3780000000</v>
      </c>
      <c r="N170" s="36">
        <v>3.4099999999999997</v>
      </c>
      <c r="O170" s="7" t="s">
        <v>452</v>
      </c>
    </row>
    <row r="171" spans="1:15" ht="30" x14ac:dyDescent="0.25">
      <c r="A171" s="3">
        <v>164</v>
      </c>
      <c r="B171" s="29" t="s">
        <v>453</v>
      </c>
      <c r="C171" s="4" t="s">
        <v>365</v>
      </c>
      <c r="D171" s="4" t="s">
        <v>414</v>
      </c>
      <c r="E171" s="4" t="s">
        <v>454</v>
      </c>
      <c r="F171" s="5">
        <v>45658</v>
      </c>
      <c r="G171" s="5">
        <v>46387</v>
      </c>
      <c r="H171" s="4" t="s">
        <v>67</v>
      </c>
      <c r="I171" s="6">
        <v>844915000</v>
      </c>
      <c r="J171" s="6">
        <v>844915000</v>
      </c>
      <c r="K171" s="6"/>
      <c r="L171" s="6" t="s">
        <v>38</v>
      </c>
      <c r="M171" s="6">
        <v>844915000</v>
      </c>
      <c r="N171" s="36">
        <v>3.3924999999999996</v>
      </c>
      <c r="O171" s="7" t="s">
        <v>455</v>
      </c>
    </row>
    <row r="172" spans="1:15" ht="30" x14ac:dyDescent="0.25">
      <c r="A172" s="3">
        <v>165</v>
      </c>
      <c r="B172" s="29" t="s">
        <v>456</v>
      </c>
      <c r="C172" s="4" t="s">
        <v>365</v>
      </c>
      <c r="D172" s="4" t="s">
        <v>375</v>
      </c>
      <c r="E172" s="4" t="s">
        <v>1917</v>
      </c>
      <c r="F172" s="5">
        <v>42370</v>
      </c>
      <c r="G172" s="5">
        <v>46387</v>
      </c>
      <c r="H172" s="4" t="s">
        <v>1915</v>
      </c>
      <c r="I172" s="6">
        <v>1834460000</v>
      </c>
      <c r="J172" s="6">
        <v>1834460000</v>
      </c>
      <c r="K172" s="6"/>
      <c r="L172" s="6" t="s">
        <v>38</v>
      </c>
      <c r="M172" s="6">
        <v>1834460000</v>
      </c>
      <c r="N172" s="36">
        <v>3.3699999999999997</v>
      </c>
      <c r="O172" s="7" t="s">
        <v>457</v>
      </c>
    </row>
    <row r="173" spans="1:15" ht="45" x14ac:dyDescent="0.25">
      <c r="A173" s="3">
        <v>166</v>
      </c>
      <c r="B173" s="29" t="s">
        <v>458</v>
      </c>
      <c r="C173" s="4" t="s">
        <v>365</v>
      </c>
      <c r="D173" s="4" t="s">
        <v>394</v>
      </c>
      <c r="E173" s="4" t="s">
        <v>459</v>
      </c>
      <c r="F173" s="5">
        <v>45566</v>
      </c>
      <c r="G173" s="5">
        <v>45657</v>
      </c>
      <c r="H173" s="4" t="s">
        <v>67</v>
      </c>
      <c r="I173" s="6">
        <v>3852166</v>
      </c>
      <c r="J173" s="6">
        <v>3852166</v>
      </c>
      <c r="K173" s="6"/>
      <c r="L173" s="6" t="s">
        <v>38</v>
      </c>
      <c r="M173" s="6">
        <v>3852166</v>
      </c>
      <c r="N173" s="36">
        <v>3.3624999999999998</v>
      </c>
      <c r="O173" s="7" t="s">
        <v>460</v>
      </c>
    </row>
    <row r="174" spans="1:15" ht="105" x14ac:dyDescent="0.25">
      <c r="A174" s="3">
        <v>167</v>
      </c>
      <c r="B174" s="29" t="s">
        <v>461</v>
      </c>
      <c r="C174" s="4" t="s">
        <v>365</v>
      </c>
      <c r="D174" s="4" t="s">
        <v>366</v>
      </c>
      <c r="E174" s="4" t="s">
        <v>462</v>
      </c>
      <c r="F174" s="5">
        <v>45658</v>
      </c>
      <c r="G174" s="5">
        <v>47483</v>
      </c>
      <c r="H174" s="4" t="s">
        <v>1914</v>
      </c>
      <c r="I174" s="6">
        <v>1664000000</v>
      </c>
      <c r="J174" s="6">
        <v>1664000000</v>
      </c>
      <c r="K174" s="6"/>
      <c r="L174" s="6" t="s">
        <v>38</v>
      </c>
      <c r="M174" s="6">
        <v>1664000000</v>
      </c>
      <c r="N174" s="36">
        <v>3.3374999999999999</v>
      </c>
      <c r="O174" s="7" t="s">
        <v>463</v>
      </c>
    </row>
    <row r="175" spans="1:15" ht="60" x14ac:dyDescent="0.25">
      <c r="A175" s="3">
        <v>168</v>
      </c>
      <c r="B175" s="29" t="s">
        <v>464</v>
      </c>
      <c r="C175" s="4" t="s">
        <v>365</v>
      </c>
      <c r="D175" s="4" t="s">
        <v>370</v>
      </c>
      <c r="E175" s="4" t="s">
        <v>1917</v>
      </c>
      <c r="F175" s="5">
        <v>45566</v>
      </c>
      <c r="G175" s="5">
        <v>46419</v>
      </c>
      <c r="H175" s="4" t="s">
        <v>67</v>
      </c>
      <c r="I175" s="6">
        <v>12751504000</v>
      </c>
      <c r="J175" s="6">
        <v>12751504000</v>
      </c>
      <c r="K175" s="6"/>
      <c r="L175" s="6" t="s">
        <v>38</v>
      </c>
      <c r="M175" s="6">
        <v>12751504000</v>
      </c>
      <c r="N175" s="36">
        <v>3.2924999999999991</v>
      </c>
      <c r="O175" s="7" t="s">
        <v>465</v>
      </c>
    </row>
    <row r="176" spans="1:15" ht="135" x14ac:dyDescent="0.25">
      <c r="A176" s="3">
        <v>169</v>
      </c>
      <c r="B176" s="29" t="s">
        <v>466</v>
      </c>
      <c r="C176" s="4" t="s">
        <v>365</v>
      </c>
      <c r="D176" s="4" t="s">
        <v>366</v>
      </c>
      <c r="E176" s="4" t="s">
        <v>467</v>
      </c>
      <c r="F176" s="5">
        <v>45658</v>
      </c>
      <c r="G176" s="5">
        <v>47483</v>
      </c>
      <c r="H176" s="4" t="s">
        <v>67</v>
      </c>
      <c r="I176" s="6">
        <v>412975000</v>
      </c>
      <c r="J176" s="6">
        <v>412975000</v>
      </c>
      <c r="K176" s="6"/>
      <c r="L176" s="6" t="s">
        <v>38</v>
      </c>
      <c r="M176" s="6">
        <v>412975000</v>
      </c>
      <c r="N176" s="36">
        <v>3.2424999999999997</v>
      </c>
      <c r="O176" s="7" t="s">
        <v>468</v>
      </c>
    </row>
    <row r="177" spans="1:15" ht="30" x14ac:dyDescent="0.25">
      <c r="A177" s="3">
        <v>170</v>
      </c>
      <c r="B177" s="29" t="s">
        <v>469</v>
      </c>
      <c r="C177" s="4" t="s">
        <v>365</v>
      </c>
      <c r="D177" s="4" t="s">
        <v>394</v>
      </c>
      <c r="E177" s="4" t="s">
        <v>470</v>
      </c>
      <c r="F177" s="5">
        <v>45658</v>
      </c>
      <c r="G177" s="5">
        <v>45931</v>
      </c>
      <c r="H177" s="4" t="s">
        <v>67</v>
      </c>
      <c r="I177" s="6">
        <v>2290000</v>
      </c>
      <c r="J177" s="6">
        <v>2250000</v>
      </c>
      <c r="K177" s="6">
        <v>40000</v>
      </c>
      <c r="L177" s="6" t="s">
        <v>38</v>
      </c>
      <c r="M177" s="6">
        <v>2290000</v>
      </c>
      <c r="N177" s="36">
        <v>3.2324999999999995</v>
      </c>
      <c r="O177" s="7" t="s">
        <v>471</v>
      </c>
    </row>
    <row r="178" spans="1:15" ht="30" x14ac:dyDescent="0.25">
      <c r="A178" s="3">
        <v>171</v>
      </c>
      <c r="B178" s="29" t="s">
        <v>472</v>
      </c>
      <c r="C178" s="4" t="s">
        <v>365</v>
      </c>
      <c r="D178" s="4" t="s">
        <v>375</v>
      </c>
      <c r="E178" s="4" t="s">
        <v>473</v>
      </c>
      <c r="F178" s="5">
        <v>45658</v>
      </c>
      <c r="G178" s="5">
        <v>46752</v>
      </c>
      <c r="H178" s="4" t="s">
        <v>25</v>
      </c>
      <c r="I178" s="6">
        <v>1276800000</v>
      </c>
      <c r="J178" s="6">
        <v>1276800000</v>
      </c>
      <c r="K178" s="6"/>
      <c r="L178" s="6">
        <v>1276800000</v>
      </c>
      <c r="M178" s="6" t="s">
        <v>38</v>
      </c>
      <c r="N178" s="36">
        <v>3.2299999999999991</v>
      </c>
      <c r="O178" s="7" t="s">
        <v>474</v>
      </c>
    </row>
    <row r="179" spans="1:15" ht="45" x14ac:dyDescent="0.25">
      <c r="A179" s="3">
        <v>172</v>
      </c>
      <c r="B179" s="29" t="s">
        <v>475</v>
      </c>
      <c r="C179" s="4" t="s">
        <v>365</v>
      </c>
      <c r="D179" s="4" t="s">
        <v>375</v>
      </c>
      <c r="E179" s="4" t="s">
        <v>1917</v>
      </c>
      <c r="F179" s="5">
        <v>45292</v>
      </c>
      <c r="G179" s="5">
        <v>46022</v>
      </c>
      <c r="H179" s="4" t="s">
        <v>17</v>
      </c>
      <c r="I179" s="6">
        <v>8140000000</v>
      </c>
      <c r="J179" s="6">
        <v>8140000000</v>
      </c>
      <c r="K179" s="6"/>
      <c r="L179" s="6">
        <v>8140000000</v>
      </c>
      <c r="M179" s="6" t="s">
        <v>38</v>
      </c>
      <c r="N179" s="36">
        <v>3.2009999999999996</v>
      </c>
      <c r="O179" s="7" t="s">
        <v>476</v>
      </c>
    </row>
    <row r="180" spans="1:15" ht="30" x14ac:dyDescent="0.25">
      <c r="A180" s="3">
        <v>173</v>
      </c>
      <c r="B180" s="29" t="s">
        <v>477</v>
      </c>
      <c r="C180" s="4" t="s">
        <v>365</v>
      </c>
      <c r="D180" s="4" t="s">
        <v>394</v>
      </c>
      <c r="E180" s="4" t="s">
        <v>478</v>
      </c>
      <c r="F180" s="5">
        <v>46023</v>
      </c>
      <c r="G180" s="5">
        <v>47635</v>
      </c>
      <c r="H180" s="4" t="s">
        <v>67</v>
      </c>
      <c r="I180" s="6">
        <v>3760000000</v>
      </c>
      <c r="J180" s="6">
        <v>3760000000</v>
      </c>
      <c r="K180" s="6"/>
      <c r="L180" s="6" t="s">
        <v>38</v>
      </c>
      <c r="M180" s="6">
        <v>3760000000</v>
      </c>
      <c r="N180" s="36">
        <v>3.1424999999999996</v>
      </c>
      <c r="O180" s="7" t="s">
        <v>479</v>
      </c>
    </row>
    <row r="181" spans="1:15" ht="30" x14ac:dyDescent="0.25">
      <c r="A181" s="3">
        <v>174</v>
      </c>
      <c r="B181" s="29" t="s">
        <v>480</v>
      </c>
      <c r="C181" s="4" t="s">
        <v>365</v>
      </c>
      <c r="D181" s="4" t="s">
        <v>375</v>
      </c>
      <c r="E181" s="4" t="s">
        <v>1917</v>
      </c>
      <c r="F181" s="5">
        <v>44562</v>
      </c>
      <c r="G181" s="5">
        <v>46387</v>
      </c>
      <c r="H181" s="4" t="s">
        <v>1915</v>
      </c>
      <c r="I181" s="6">
        <v>1400454000</v>
      </c>
      <c r="J181" s="6">
        <v>1400454000</v>
      </c>
      <c r="K181" s="6"/>
      <c r="L181" s="6" t="s">
        <v>38</v>
      </c>
      <c r="M181" s="6">
        <v>1400454000</v>
      </c>
      <c r="N181" s="36">
        <v>3.1199999999999997</v>
      </c>
      <c r="O181" s="7" t="s">
        <v>481</v>
      </c>
    </row>
    <row r="182" spans="1:15" ht="45" x14ac:dyDescent="0.25">
      <c r="A182" s="3">
        <v>175</v>
      </c>
      <c r="B182" s="29" t="s">
        <v>482</v>
      </c>
      <c r="C182" s="4" t="s">
        <v>365</v>
      </c>
      <c r="D182" s="4" t="s">
        <v>375</v>
      </c>
      <c r="E182" s="4" t="s">
        <v>1918</v>
      </c>
      <c r="F182" s="5">
        <v>44562</v>
      </c>
      <c r="G182" s="5">
        <v>46022</v>
      </c>
      <c r="H182" s="4" t="s">
        <v>126</v>
      </c>
      <c r="I182" s="6">
        <v>85660981</v>
      </c>
      <c r="J182" s="6"/>
      <c r="K182" s="6">
        <v>85660981</v>
      </c>
      <c r="L182" s="6">
        <v>48442681</v>
      </c>
      <c r="M182" s="6">
        <v>37218300</v>
      </c>
      <c r="N182" s="36">
        <v>3.1074999999999995</v>
      </c>
      <c r="O182" s="7" t="s">
        <v>483</v>
      </c>
    </row>
    <row r="183" spans="1:15" ht="30" x14ac:dyDescent="0.25">
      <c r="A183" s="3">
        <v>176</v>
      </c>
      <c r="B183" s="29" t="s">
        <v>484</v>
      </c>
      <c r="C183" s="4" t="s">
        <v>365</v>
      </c>
      <c r="D183" s="4" t="s">
        <v>375</v>
      </c>
      <c r="E183" s="4" t="s">
        <v>1917</v>
      </c>
      <c r="F183" s="5">
        <v>45292</v>
      </c>
      <c r="G183" s="5">
        <v>46752</v>
      </c>
      <c r="H183" s="4" t="s">
        <v>185</v>
      </c>
      <c r="I183" s="6">
        <v>9227459000</v>
      </c>
      <c r="J183" s="6">
        <v>9227459000</v>
      </c>
      <c r="K183" s="6"/>
      <c r="L183" s="6" t="s">
        <v>38</v>
      </c>
      <c r="M183" s="6">
        <v>9227459000</v>
      </c>
      <c r="N183" s="36">
        <v>2.9775</v>
      </c>
      <c r="O183" s="7" t="s">
        <v>485</v>
      </c>
    </row>
    <row r="184" spans="1:15" ht="45" x14ac:dyDescent="0.25">
      <c r="A184" s="3">
        <v>177</v>
      </c>
      <c r="B184" s="29" t="s">
        <v>486</v>
      </c>
      <c r="C184" s="4" t="s">
        <v>365</v>
      </c>
      <c r="D184" s="4" t="s">
        <v>375</v>
      </c>
      <c r="E184" s="4" t="s">
        <v>291</v>
      </c>
      <c r="F184" s="5">
        <v>45658</v>
      </c>
      <c r="G184" s="5">
        <v>46722</v>
      </c>
      <c r="H184" s="4" t="s">
        <v>58</v>
      </c>
      <c r="I184" s="6">
        <v>1008000000</v>
      </c>
      <c r="J184" s="6">
        <v>1008000000</v>
      </c>
      <c r="K184" s="6"/>
      <c r="L184" s="6">
        <v>1008000000</v>
      </c>
      <c r="M184" s="6" t="s">
        <v>38</v>
      </c>
      <c r="N184" s="36">
        <v>2.8849999999999998</v>
      </c>
      <c r="O184" s="7" t="s">
        <v>487</v>
      </c>
    </row>
    <row r="185" spans="1:15" ht="45" x14ac:dyDescent="0.25">
      <c r="A185" s="3">
        <v>178</v>
      </c>
      <c r="B185" s="29" t="s">
        <v>488</v>
      </c>
      <c r="C185" s="4" t="s">
        <v>365</v>
      </c>
      <c r="D185" s="4" t="s">
        <v>375</v>
      </c>
      <c r="E185" s="4" t="s">
        <v>1917</v>
      </c>
      <c r="F185" s="5">
        <v>45292</v>
      </c>
      <c r="G185" s="5">
        <v>46387</v>
      </c>
      <c r="H185" s="4" t="s">
        <v>67</v>
      </c>
      <c r="I185" s="6">
        <v>1736700000</v>
      </c>
      <c r="J185" s="6">
        <v>1736700000</v>
      </c>
      <c r="K185" s="6"/>
      <c r="L185" s="6" t="s">
        <v>38</v>
      </c>
      <c r="M185" s="6">
        <v>1736700000</v>
      </c>
      <c r="N185" s="36">
        <v>2.7674999999999996</v>
      </c>
      <c r="O185" s="7" t="s">
        <v>489</v>
      </c>
    </row>
    <row r="186" spans="1:15" ht="30" x14ac:dyDescent="0.25">
      <c r="A186" s="3">
        <v>179</v>
      </c>
      <c r="B186" s="29" t="s">
        <v>490</v>
      </c>
      <c r="C186" s="4" t="s">
        <v>365</v>
      </c>
      <c r="D186" s="8" t="s">
        <v>448</v>
      </c>
      <c r="E186" s="4" t="s">
        <v>491</v>
      </c>
      <c r="F186" s="5">
        <v>42005</v>
      </c>
      <c r="G186" s="5">
        <v>47118</v>
      </c>
      <c r="H186" s="4" t="s">
        <v>185</v>
      </c>
      <c r="I186" s="6">
        <v>1119172501</v>
      </c>
      <c r="J186" s="6">
        <v>1119172501</v>
      </c>
      <c r="K186" s="6"/>
      <c r="L186" s="6">
        <v>160026667</v>
      </c>
      <c r="M186" s="6">
        <v>959145834</v>
      </c>
      <c r="N186" s="36">
        <v>2.4524999999999997</v>
      </c>
      <c r="O186" s="7" t="s">
        <v>492</v>
      </c>
    </row>
    <row r="187" spans="1:15" ht="30" x14ac:dyDescent="0.25">
      <c r="A187" s="3">
        <v>180</v>
      </c>
      <c r="B187" s="29" t="s">
        <v>493</v>
      </c>
      <c r="C187" s="4" t="s">
        <v>365</v>
      </c>
      <c r="D187" s="4" t="s">
        <v>375</v>
      </c>
      <c r="E187" s="4" t="s">
        <v>1917</v>
      </c>
      <c r="F187" s="5">
        <v>45658</v>
      </c>
      <c r="G187" s="5">
        <v>46752</v>
      </c>
      <c r="H187" s="4" t="s">
        <v>1915</v>
      </c>
      <c r="I187" s="6">
        <v>1270600000</v>
      </c>
      <c r="J187" s="6">
        <v>1270600000</v>
      </c>
      <c r="K187" s="6"/>
      <c r="L187" s="6" t="s">
        <v>38</v>
      </c>
      <c r="M187" s="6">
        <v>1270600000</v>
      </c>
      <c r="N187" s="36">
        <v>2.4449999999999998</v>
      </c>
      <c r="O187" s="7" t="s">
        <v>494</v>
      </c>
    </row>
    <row r="188" spans="1:15" ht="60" x14ac:dyDescent="0.25">
      <c r="A188" s="3">
        <v>181</v>
      </c>
      <c r="B188" s="29" t="s">
        <v>495</v>
      </c>
      <c r="C188" s="4" t="s">
        <v>365</v>
      </c>
      <c r="D188" s="4" t="s">
        <v>448</v>
      </c>
      <c r="E188" s="4" t="s">
        <v>496</v>
      </c>
      <c r="F188" s="5">
        <v>45658</v>
      </c>
      <c r="G188" s="5">
        <v>46752</v>
      </c>
      <c r="H188" s="4" t="s">
        <v>185</v>
      </c>
      <c r="I188" s="6">
        <v>960000000</v>
      </c>
      <c r="J188" s="6">
        <v>960000000</v>
      </c>
      <c r="K188" s="6"/>
      <c r="L188" s="6" t="s">
        <v>38</v>
      </c>
      <c r="M188" s="6">
        <v>960000000</v>
      </c>
      <c r="N188" s="36">
        <v>2.4274999999999993</v>
      </c>
      <c r="O188" s="7" t="s">
        <v>497</v>
      </c>
    </row>
    <row r="189" spans="1:15" ht="30" x14ac:dyDescent="0.25">
      <c r="A189" s="3">
        <v>182</v>
      </c>
      <c r="B189" s="29" t="s">
        <v>498</v>
      </c>
      <c r="C189" s="4" t="s">
        <v>365</v>
      </c>
      <c r="D189" s="8" t="s">
        <v>375</v>
      </c>
      <c r="E189" s="4" t="s">
        <v>1917</v>
      </c>
      <c r="F189" s="5">
        <v>45658</v>
      </c>
      <c r="G189" s="5">
        <v>46752</v>
      </c>
      <c r="H189" s="4" t="s">
        <v>1915</v>
      </c>
      <c r="I189" s="6">
        <v>738979000</v>
      </c>
      <c r="J189" s="6">
        <v>738979000</v>
      </c>
      <c r="K189" s="6"/>
      <c r="L189" s="6" t="s">
        <v>38</v>
      </c>
      <c r="M189" s="6">
        <v>738979000</v>
      </c>
      <c r="N189" s="36">
        <v>2.3699999999999997</v>
      </c>
      <c r="O189" s="7" t="s">
        <v>499</v>
      </c>
    </row>
    <row r="190" spans="1:15" ht="30" x14ac:dyDescent="0.25">
      <c r="A190" s="3">
        <v>183</v>
      </c>
      <c r="B190" s="29" t="s">
        <v>500</v>
      </c>
      <c r="C190" s="4" t="s">
        <v>365</v>
      </c>
      <c r="D190" s="4" t="s">
        <v>448</v>
      </c>
      <c r="E190" s="4" t="s">
        <v>491</v>
      </c>
      <c r="F190" s="5">
        <v>42736</v>
      </c>
      <c r="G190" s="5">
        <v>47483</v>
      </c>
      <c r="H190" s="4" t="s">
        <v>185</v>
      </c>
      <c r="I190" s="6">
        <v>3940523332</v>
      </c>
      <c r="J190" s="6">
        <v>3940523332</v>
      </c>
      <c r="K190" s="6"/>
      <c r="L190" s="6">
        <v>11270833</v>
      </c>
      <c r="M190" s="6">
        <v>3929252499</v>
      </c>
      <c r="N190" s="36">
        <v>2.2275</v>
      </c>
      <c r="O190" s="7" t="s">
        <v>501</v>
      </c>
    </row>
    <row r="191" spans="1:15" ht="60" x14ac:dyDescent="0.25">
      <c r="A191" s="3">
        <v>184</v>
      </c>
      <c r="B191" s="29" t="s">
        <v>502</v>
      </c>
      <c r="C191" s="4" t="s">
        <v>365</v>
      </c>
      <c r="D191" s="4" t="s">
        <v>375</v>
      </c>
      <c r="E191" s="4" t="s">
        <v>1917</v>
      </c>
      <c r="F191" s="5">
        <v>45658</v>
      </c>
      <c r="G191" s="5">
        <v>47118</v>
      </c>
      <c r="H191" s="4" t="s">
        <v>1915</v>
      </c>
      <c r="I191" s="6">
        <v>1587096000</v>
      </c>
      <c r="J191" s="6">
        <v>1587096000</v>
      </c>
      <c r="K191" s="6"/>
      <c r="L191" s="6" t="s">
        <v>38</v>
      </c>
      <c r="M191" s="6">
        <v>1587096000</v>
      </c>
      <c r="N191" s="36">
        <v>2.0949999999999998</v>
      </c>
      <c r="O191" s="7" t="s">
        <v>503</v>
      </c>
    </row>
    <row r="192" spans="1:15" ht="30" x14ac:dyDescent="0.25">
      <c r="A192" s="3">
        <v>185</v>
      </c>
      <c r="B192" s="29" t="s">
        <v>504</v>
      </c>
      <c r="C192" s="4" t="s">
        <v>365</v>
      </c>
      <c r="D192" s="4" t="s">
        <v>505</v>
      </c>
      <c r="E192" s="4" t="s">
        <v>1917</v>
      </c>
      <c r="F192" s="5">
        <v>45658</v>
      </c>
      <c r="G192" s="5">
        <v>46388</v>
      </c>
      <c r="H192" s="4" t="s">
        <v>67</v>
      </c>
      <c r="I192" s="6">
        <v>13500000</v>
      </c>
      <c r="J192" s="6"/>
      <c r="K192" s="6">
        <v>13500000</v>
      </c>
      <c r="L192" s="6" t="s">
        <v>38</v>
      </c>
      <c r="M192" s="6">
        <v>13500000</v>
      </c>
      <c r="N192" s="36">
        <v>1.7674999999999998</v>
      </c>
      <c r="O192" s="7" t="s">
        <v>506</v>
      </c>
    </row>
    <row r="193" spans="1:15" ht="45" x14ac:dyDescent="0.25">
      <c r="A193" s="3">
        <v>186</v>
      </c>
      <c r="B193" s="29" t="s">
        <v>507</v>
      </c>
      <c r="C193" s="4" t="s">
        <v>365</v>
      </c>
      <c r="D193" s="4" t="s">
        <v>448</v>
      </c>
      <c r="E193" s="4" t="s">
        <v>508</v>
      </c>
      <c r="F193" s="5">
        <v>44217</v>
      </c>
      <c r="G193" s="5">
        <v>46742</v>
      </c>
      <c r="H193" s="4" t="s">
        <v>185</v>
      </c>
      <c r="I193" s="6">
        <v>513505000</v>
      </c>
      <c r="J193" s="6">
        <v>513505000</v>
      </c>
      <c r="K193" s="6"/>
      <c r="L193" s="6" t="s">
        <v>38</v>
      </c>
      <c r="M193" s="6">
        <v>513505000</v>
      </c>
      <c r="N193" s="36">
        <v>1.6274999999999997</v>
      </c>
      <c r="O193" s="7" t="s">
        <v>509</v>
      </c>
    </row>
    <row r="194" spans="1:15" ht="30" x14ac:dyDescent="0.25">
      <c r="A194" s="3">
        <v>187</v>
      </c>
      <c r="B194" s="29" t="s">
        <v>510</v>
      </c>
      <c r="C194" s="4" t="s">
        <v>365</v>
      </c>
      <c r="D194" s="4" t="s">
        <v>366</v>
      </c>
      <c r="E194" s="4" t="s">
        <v>511</v>
      </c>
      <c r="F194" s="5">
        <v>45901</v>
      </c>
      <c r="G194" s="5">
        <v>47756</v>
      </c>
      <c r="H194" s="4" t="s">
        <v>67</v>
      </c>
      <c r="I194" s="6">
        <v>15521048181</v>
      </c>
      <c r="J194" s="6">
        <v>15521048181</v>
      </c>
      <c r="K194" s="6"/>
      <c r="L194" s="6" t="s">
        <v>38</v>
      </c>
      <c r="M194" s="6">
        <v>15521048181</v>
      </c>
      <c r="N194" s="36">
        <v>1.4000000000000001</v>
      </c>
      <c r="O194" s="7" t="s">
        <v>512</v>
      </c>
    </row>
    <row r="195" spans="1:15" ht="30" x14ac:dyDescent="0.25">
      <c r="A195" s="3">
        <v>188</v>
      </c>
      <c r="B195" s="29" t="s">
        <v>513</v>
      </c>
      <c r="C195" s="4" t="s">
        <v>365</v>
      </c>
      <c r="D195" s="4" t="s">
        <v>448</v>
      </c>
      <c r="E195" s="4" t="s">
        <v>95</v>
      </c>
      <c r="F195" s="5">
        <v>45658</v>
      </c>
      <c r="G195" s="5">
        <v>46022</v>
      </c>
      <c r="H195" s="4" t="s">
        <v>1914</v>
      </c>
      <c r="I195" s="6">
        <v>779523270</v>
      </c>
      <c r="J195" s="6"/>
      <c r="K195" s="6">
        <v>779523270</v>
      </c>
      <c r="L195" s="6" t="s">
        <v>38</v>
      </c>
      <c r="M195" s="6">
        <v>779523270</v>
      </c>
      <c r="N195" s="36">
        <v>1.394424253678211</v>
      </c>
      <c r="O195" s="7" t="s">
        <v>514</v>
      </c>
    </row>
    <row r="196" spans="1:15" ht="45" x14ac:dyDescent="0.25">
      <c r="A196" s="3">
        <v>189</v>
      </c>
      <c r="B196" s="29" t="s">
        <v>515</v>
      </c>
      <c r="C196" s="4" t="s">
        <v>365</v>
      </c>
      <c r="D196" s="8" t="s">
        <v>505</v>
      </c>
      <c r="E196" s="4" t="s">
        <v>1917</v>
      </c>
      <c r="F196" s="5">
        <v>45658</v>
      </c>
      <c r="G196" s="5">
        <v>49310</v>
      </c>
      <c r="H196" s="4" t="s">
        <v>67</v>
      </c>
      <c r="I196" s="6">
        <v>12300000000</v>
      </c>
      <c r="J196" s="6">
        <v>12300000000</v>
      </c>
      <c r="K196" s="6"/>
      <c r="L196" s="6" t="s">
        <v>38</v>
      </c>
      <c r="M196" s="6">
        <v>12300000000</v>
      </c>
      <c r="N196" s="36">
        <v>1.3924999999999998</v>
      </c>
      <c r="O196" s="7" t="s">
        <v>516</v>
      </c>
    </row>
    <row r="197" spans="1:15" ht="60" x14ac:dyDescent="0.25">
      <c r="A197" s="3">
        <v>190</v>
      </c>
      <c r="B197" s="29" t="s">
        <v>517</v>
      </c>
      <c r="C197" s="4" t="s">
        <v>365</v>
      </c>
      <c r="D197" s="4" t="s">
        <v>407</v>
      </c>
      <c r="E197" s="4" t="s">
        <v>518</v>
      </c>
      <c r="F197" s="5">
        <v>45658</v>
      </c>
      <c r="G197" s="5">
        <v>47483</v>
      </c>
      <c r="H197" s="4" t="s">
        <v>67</v>
      </c>
      <c r="I197" s="6">
        <v>134000000</v>
      </c>
      <c r="J197" s="6">
        <v>44667000</v>
      </c>
      <c r="K197" s="6">
        <v>89333000</v>
      </c>
      <c r="L197" s="6" t="s">
        <v>38</v>
      </c>
      <c r="M197" s="6">
        <v>134000000</v>
      </c>
      <c r="N197" s="36">
        <v>1.1775</v>
      </c>
      <c r="O197" s="7" t="s">
        <v>519</v>
      </c>
    </row>
    <row r="198" spans="1:15" ht="90" x14ac:dyDescent="0.25">
      <c r="A198" s="3">
        <v>191</v>
      </c>
      <c r="B198" s="29" t="s">
        <v>520</v>
      </c>
      <c r="C198" s="4" t="s">
        <v>365</v>
      </c>
      <c r="D198" s="4" t="s">
        <v>370</v>
      </c>
      <c r="E198" s="4" t="s">
        <v>521</v>
      </c>
      <c r="F198" s="5">
        <v>45658</v>
      </c>
      <c r="G198" s="5">
        <v>48213</v>
      </c>
      <c r="H198" s="4" t="s">
        <v>185</v>
      </c>
      <c r="I198" s="6">
        <v>3040440000</v>
      </c>
      <c r="J198" s="6">
        <v>3040440000</v>
      </c>
      <c r="K198" s="6"/>
      <c r="L198" s="6" t="s">
        <v>38</v>
      </c>
      <c r="M198" s="6">
        <v>3040440000</v>
      </c>
      <c r="N198" s="36">
        <v>1.0024999999999999</v>
      </c>
      <c r="O198" s="7" t="s">
        <v>522</v>
      </c>
    </row>
    <row r="199" spans="1:15" ht="60" x14ac:dyDescent="0.25">
      <c r="A199" s="3">
        <v>192</v>
      </c>
      <c r="B199" s="29" t="s">
        <v>523</v>
      </c>
      <c r="C199" s="4" t="s">
        <v>365</v>
      </c>
      <c r="D199" s="4" t="s">
        <v>505</v>
      </c>
      <c r="E199" s="4" t="s">
        <v>524</v>
      </c>
      <c r="F199" s="5">
        <v>45658</v>
      </c>
      <c r="G199" s="5">
        <v>52963</v>
      </c>
      <c r="H199" s="4" t="s">
        <v>67</v>
      </c>
      <c r="I199" s="6">
        <v>2000000000</v>
      </c>
      <c r="J199" s="6">
        <v>2000000000</v>
      </c>
      <c r="K199" s="6"/>
      <c r="L199" s="6" t="s">
        <v>38</v>
      </c>
      <c r="M199" s="6">
        <v>2000000000</v>
      </c>
      <c r="N199" s="36">
        <v>0.9425</v>
      </c>
      <c r="O199" s="7" t="s">
        <v>525</v>
      </c>
    </row>
    <row r="200" spans="1:15" ht="45" x14ac:dyDescent="0.25">
      <c r="A200" s="3">
        <v>193</v>
      </c>
      <c r="B200" s="29" t="s">
        <v>526</v>
      </c>
      <c r="C200" s="4" t="s">
        <v>365</v>
      </c>
      <c r="D200" s="4" t="s">
        <v>505</v>
      </c>
      <c r="E200" s="4" t="s">
        <v>1917</v>
      </c>
      <c r="F200" s="5">
        <v>45658</v>
      </c>
      <c r="G200" s="5">
        <v>49310</v>
      </c>
      <c r="H200" s="4" t="s">
        <v>1915</v>
      </c>
      <c r="I200" s="6">
        <v>4000000000</v>
      </c>
      <c r="J200" s="6">
        <v>4000000000</v>
      </c>
      <c r="K200" s="6"/>
      <c r="L200" s="6" t="s">
        <v>38</v>
      </c>
      <c r="M200" s="6">
        <v>4000000000</v>
      </c>
      <c r="N200" s="36">
        <v>0.87000000000000011</v>
      </c>
      <c r="O200" s="7" t="s">
        <v>527</v>
      </c>
    </row>
    <row r="201" spans="1:15" ht="45" x14ac:dyDescent="0.25">
      <c r="A201" s="3">
        <v>194</v>
      </c>
      <c r="B201" s="29" t="s">
        <v>528</v>
      </c>
      <c r="C201" s="4" t="s">
        <v>365</v>
      </c>
      <c r="D201" s="4" t="s">
        <v>505</v>
      </c>
      <c r="E201" s="4" t="s">
        <v>1917</v>
      </c>
      <c r="F201" s="5">
        <v>45658</v>
      </c>
      <c r="G201" s="5">
        <v>49310</v>
      </c>
      <c r="H201" s="4" t="s">
        <v>58</v>
      </c>
      <c r="I201" s="6">
        <v>3510000000</v>
      </c>
      <c r="J201" s="6">
        <v>3510000000</v>
      </c>
      <c r="K201" s="6"/>
      <c r="L201" s="6" t="s">
        <v>38</v>
      </c>
      <c r="M201" s="6">
        <v>3510000000</v>
      </c>
      <c r="N201" s="36">
        <v>0.78500000000000003</v>
      </c>
      <c r="O201" s="7" t="s">
        <v>529</v>
      </c>
    </row>
    <row r="202" spans="1:15" ht="45" x14ac:dyDescent="0.25">
      <c r="A202" s="3">
        <v>195</v>
      </c>
      <c r="B202" s="29" t="s">
        <v>530</v>
      </c>
      <c r="C202" s="4" t="s">
        <v>365</v>
      </c>
      <c r="D202" s="4" t="s">
        <v>505</v>
      </c>
      <c r="E202" s="4" t="s">
        <v>1917</v>
      </c>
      <c r="F202" s="5">
        <v>45658</v>
      </c>
      <c r="G202" s="5">
        <v>49310</v>
      </c>
      <c r="H202" s="4" t="s">
        <v>58</v>
      </c>
      <c r="I202" s="6">
        <v>8000000000</v>
      </c>
      <c r="J202" s="6">
        <v>8000000000</v>
      </c>
      <c r="K202" s="6"/>
      <c r="L202" s="6" t="s">
        <v>38</v>
      </c>
      <c r="M202" s="6">
        <v>8000000000</v>
      </c>
      <c r="N202" s="36">
        <v>0.76</v>
      </c>
      <c r="O202" s="7" t="s">
        <v>531</v>
      </c>
    </row>
    <row r="203" spans="1:15" ht="30" x14ac:dyDescent="0.25">
      <c r="A203" s="3">
        <v>196</v>
      </c>
      <c r="B203" s="29" t="s">
        <v>532</v>
      </c>
      <c r="C203" s="4" t="s">
        <v>365</v>
      </c>
      <c r="D203" s="4" t="s">
        <v>448</v>
      </c>
      <c r="E203" s="4" t="s">
        <v>1917</v>
      </c>
      <c r="F203" s="5">
        <v>45658</v>
      </c>
      <c r="G203" s="5">
        <v>49310</v>
      </c>
      <c r="H203" s="4" t="s">
        <v>185</v>
      </c>
      <c r="I203" s="6">
        <v>3576000000</v>
      </c>
      <c r="J203" s="6">
        <v>3576000000</v>
      </c>
      <c r="K203" s="6"/>
      <c r="L203" s="6" t="s">
        <v>38</v>
      </c>
      <c r="M203" s="6">
        <v>3576000000</v>
      </c>
      <c r="N203" s="36">
        <v>0.70250000000000001</v>
      </c>
      <c r="O203" s="7" t="s">
        <v>533</v>
      </c>
    </row>
    <row r="204" spans="1:15" ht="30" x14ac:dyDescent="0.25">
      <c r="A204" s="3">
        <v>197</v>
      </c>
      <c r="B204" s="29" t="s">
        <v>534</v>
      </c>
      <c r="C204" s="4" t="s">
        <v>365</v>
      </c>
      <c r="D204" s="4" t="s">
        <v>505</v>
      </c>
      <c r="E204" s="4" t="s">
        <v>1917</v>
      </c>
      <c r="F204" s="5">
        <v>45658</v>
      </c>
      <c r="G204" s="5">
        <v>52963</v>
      </c>
      <c r="H204" s="4" t="s">
        <v>67</v>
      </c>
      <c r="I204" s="6">
        <v>200000000</v>
      </c>
      <c r="J204" s="6"/>
      <c r="K204" s="6">
        <v>200000000</v>
      </c>
      <c r="L204" s="6" t="s">
        <v>38</v>
      </c>
      <c r="M204" s="6">
        <v>200000000</v>
      </c>
      <c r="N204" s="36">
        <v>0.66750000000000009</v>
      </c>
      <c r="O204" s="7" t="s">
        <v>535</v>
      </c>
    </row>
    <row r="205" spans="1:15" ht="60" x14ac:dyDescent="0.25">
      <c r="A205" s="3">
        <v>198</v>
      </c>
      <c r="B205" s="29" t="s">
        <v>536</v>
      </c>
      <c r="C205" s="4" t="s">
        <v>365</v>
      </c>
      <c r="D205" s="4" t="s">
        <v>407</v>
      </c>
      <c r="E205" s="4" t="s">
        <v>388</v>
      </c>
      <c r="F205" s="5">
        <v>45658</v>
      </c>
      <c r="G205" s="5">
        <v>47118</v>
      </c>
      <c r="H205" s="4" t="s">
        <v>67</v>
      </c>
      <c r="I205" s="6">
        <v>11970210000</v>
      </c>
      <c r="J205" s="6">
        <v>11970210000</v>
      </c>
      <c r="K205" s="6"/>
      <c r="L205" s="6" t="s">
        <v>38</v>
      </c>
      <c r="M205" s="6">
        <v>11970210000</v>
      </c>
      <c r="N205" s="36">
        <v>0.63420810276151518</v>
      </c>
      <c r="O205" s="7" t="s">
        <v>537</v>
      </c>
    </row>
    <row r="206" spans="1:15" ht="31.5" x14ac:dyDescent="0.25">
      <c r="A206" s="9"/>
      <c r="B206" s="30" t="s">
        <v>1909</v>
      </c>
      <c r="C206" s="10" t="s">
        <v>365</v>
      </c>
      <c r="D206" s="10"/>
      <c r="E206" s="10"/>
      <c r="F206" s="11"/>
      <c r="G206" s="11"/>
      <c r="H206" s="10"/>
      <c r="I206" s="12">
        <f t="shared" ref="I206:M206" si="3">SUM(I139:I205)</f>
        <v>1258797000001</v>
      </c>
      <c r="J206" s="12">
        <f t="shared" si="3"/>
        <v>1152384907293.7</v>
      </c>
      <c r="K206" s="12">
        <f t="shared" si="3"/>
        <v>106412092707.3</v>
      </c>
      <c r="L206" s="12">
        <f t="shared" si="3"/>
        <v>59803044361</v>
      </c>
      <c r="M206" s="12">
        <f t="shared" si="3"/>
        <v>1198993955640</v>
      </c>
      <c r="N206" s="36"/>
      <c r="O206" s="13"/>
    </row>
    <row r="207" spans="1:15" ht="60" x14ac:dyDescent="0.25">
      <c r="A207" s="3">
        <v>199</v>
      </c>
      <c r="B207" s="29" t="s">
        <v>538</v>
      </c>
      <c r="C207" s="4" t="s">
        <v>539</v>
      </c>
      <c r="D207" s="4" t="s">
        <v>540</v>
      </c>
      <c r="E207" s="4" t="s">
        <v>34</v>
      </c>
      <c r="F207" s="5">
        <v>45658</v>
      </c>
      <c r="G207" s="5">
        <v>46022</v>
      </c>
      <c r="H207" s="4" t="s">
        <v>67</v>
      </c>
      <c r="I207" s="6">
        <v>298406228</v>
      </c>
      <c r="J207" s="6">
        <v>298406228</v>
      </c>
      <c r="K207" s="6"/>
      <c r="L207" s="6" t="s">
        <v>38</v>
      </c>
      <c r="M207" s="6">
        <v>298406228</v>
      </c>
      <c r="N207" s="36">
        <v>3.6667646033737618</v>
      </c>
      <c r="O207" s="7" t="s">
        <v>541</v>
      </c>
    </row>
    <row r="208" spans="1:15" ht="60" x14ac:dyDescent="0.25">
      <c r="A208" s="3">
        <v>200</v>
      </c>
      <c r="B208" s="29" t="s">
        <v>542</v>
      </c>
      <c r="C208" s="4" t="s">
        <v>539</v>
      </c>
      <c r="D208" s="4" t="s">
        <v>540</v>
      </c>
      <c r="E208" s="4" t="s">
        <v>543</v>
      </c>
      <c r="F208" s="5">
        <v>45658</v>
      </c>
      <c r="G208" s="5">
        <v>46022</v>
      </c>
      <c r="H208" s="4" t="s">
        <v>25</v>
      </c>
      <c r="I208" s="6">
        <v>41659923</v>
      </c>
      <c r="J208" s="6">
        <v>41659923</v>
      </c>
      <c r="K208" s="6"/>
      <c r="L208" s="6" t="s">
        <v>38</v>
      </c>
      <c r="M208" s="6">
        <v>41659923</v>
      </c>
      <c r="N208" s="36">
        <v>3.6605029668889428</v>
      </c>
      <c r="O208" s="7" t="s">
        <v>544</v>
      </c>
    </row>
    <row r="209" spans="1:15" ht="60" x14ac:dyDescent="0.25">
      <c r="A209" s="3">
        <v>201</v>
      </c>
      <c r="B209" s="29" t="s">
        <v>545</v>
      </c>
      <c r="C209" s="4" t="s">
        <v>539</v>
      </c>
      <c r="D209" s="4" t="s">
        <v>546</v>
      </c>
      <c r="E209" s="4" t="s">
        <v>268</v>
      </c>
      <c r="F209" s="5">
        <v>45474</v>
      </c>
      <c r="G209" s="5">
        <v>46022</v>
      </c>
      <c r="H209" s="4" t="s">
        <v>25</v>
      </c>
      <c r="I209" s="6">
        <v>145158153</v>
      </c>
      <c r="J209" s="6">
        <v>126146292</v>
      </c>
      <c r="K209" s="6">
        <v>19011861</v>
      </c>
      <c r="L209" s="6" t="s">
        <v>38</v>
      </c>
      <c r="M209" s="6">
        <v>145158153</v>
      </c>
      <c r="N209" s="36">
        <v>2.4899999999999998</v>
      </c>
      <c r="O209" s="7" t="s">
        <v>547</v>
      </c>
    </row>
    <row r="210" spans="1:15" ht="60" x14ac:dyDescent="0.25">
      <c r="A210" s="3">
        <v>202</v>
      </c>
      <c r="B210" s="29" t="s">
        <v>548</v>
      </c>
      <c r="C210" s="4" t="s">
        <v>539</v>
      </c>
      <c r="D210" s="4" t="s">
        <v>549</v>
      </c>
      <c r="E210" s="4" t="s">
        <v>1918</v>
      </c>
      <c r="F210" s="5">
        <v>45658</v>
      </c>
      <c r="G210" s="5">
        <v>46022</v>
      </c>
      <c r="H210" s="4" t="s">
        <v>25</v>
      </c>
      <c r="I210" s="6">
        <v>7600000</v>
      </c>
      <c r="J210" s="6">
        <v>6000000</v>
      </c>
      <c r="K210" s="6">
        <v>1600000</v>
      </c>
      <c r="L210" s="6" t="s">
        <v>38</v>
      </c>
      <c r="M210" s="6">
        <v>7600000</v>
      </c>
      <c r="N210" s="36">
        <v>1.4549342072801266</v>
      </c>
      <c r="O210" s="7" t="s">
        <v>550</v>
      </c>
    </row>
    <row r="211" spans="1:15" ht="180" x14ac:dyDescent="0.25">
      <c r="A211" s="3">
        <v>203</v>
      </c>
      <c r="B211" s="29" t="s">
        <v>551</v>
      </c>
      <c r="C211" s="4" t="s">
        <v>539</v>
      </c>
      <c r="D211" s="4" t="s">
        <v>546</v>
      </c>
      <c r="E211" s="4" t="s">
        <v>552</v>
      </c>
      <c r="F211" s="5">
        <v>45658</v>
      </c>
      <c r="G211" s="5">
        <v>46752</v>
      </c>
      <c r="H211" s="4" t="s">
        <v>1914</v>
      </c>
      <c r="I211" s="6">
        <v>53475282</v>
      </c>
      <c r="J211" s="6">
        <v>48225434</v>
      </c>
      <c r="K211" s="6">
        <v>5249848</v>
      </c>
      <c r="L211" s="6" t="s">
        <v>38</v>
      </c>
      <c r="M211" s="6">
        <v>53475282</v>
      </c>
      <c r="N211" s="36">
        <v>1.3945125833796164</v>
      </c>
      <c r="O211" s="7" t="s">
        <v>553</v>
      </c>
    </row>
    <row r="212" spans="1:15" ht="60" x14ac:dyDescent="0.25">
      <c r="A212" s="3">
        <v>204</v>
      </c>
      <c r="B212" s="29" t="s">
        <v>554</v>
      </c>
      <c r="C212" s="4" t="s">
        <v>539</v>
      </c>
      <c r="D212" s="4" t="s">
        <v>546</v>
      </c>
      <c r="E212" s="4" t="s">
        <v>555</v>
      </c>
      <c r="F212" s="5">
        <v>44942</v>
      </c>
      <c r="G212" s="5">
        <v>46021</v>
      </c>
      <c r="H212" s="4" t="s">
        <v>67</v>
      </c>
      <c r="I212" s="6">
        <v>53000000</v>
      </c>
      <c r="J212" s="6">
        <v>45000000</v>
      </c>
      <c r="K212" s="6">
        <v>8000000</v>
      </c>
      <c r="L212" s="6" t="s">
        <v>38</v>
      </c>
      <c r="M212" s="6">
        <v>53000000</v>
      </c>
      <c r="N212" s="36">
        <v>1.1435</v>
      </c>
      <c r="O212" s="7" t="s">
        <v>556</v>
      </c>
    </row>
    <row r="213" spans="1:15" ht="60" x14ac:dyDescent="0.25">
      <c r="A213" s="3">
        <v>205</v>
      </c>
      <c r="B213" s="29" t="s">
        <v>557</v>
      </c>
      <c r="C213" s="4" t="s">
        <v>539</v>
      </c>
      <c r="D213" s="4" t="s">
        <v>546</v>
      </c>
      <c r="E213" s="4" t="s">
        <v>558</v>
      </c>
      <c r="F213" s="5">
        <v>45523</v>
      </c>
      <c r="G213" s="5">
        <v>46022</v>
      </c>
      <c r="H213" s="4" t="s">
        <v>67</v>
      </c>
      <c r="I213" s="6">
        <v>365000000</v>
      </c>
      <c r="J213" s="6"/>
      <c r="K213" s="6">
        <v>365000000</v>
      </c>
      <c r="L213" s="6" t="s">
        <v>38</v>
      </c>
      <c r="M213" s="6">
        <v>365000000</v>
      </c>
      <c r="N213" s="36">
        <v>1.0675000000000001</v>
      </c>
      <c r="O213" s="7" t="s">
        <v>559</v>
      </c>
    </row>
    <row r="214" spans="1:15" ht="60" x14ac:dyDescent="0.25">
      <c r="A214" s="3">
        <v>206</v>
      </c>
      <c r="B214" s="29" t="s">
        <v>560</v>
      </c>
      <c r="C214" s="4" t="s">
        <v>539</v>
      </c>
      <c r="D214" s="4" t="s">
        <v>546</v>
      </c>
      <c r="E214" s="4" t="s">
        <v>1918</v>
      </c>
      <c r="F214" s="5">
        <v>45658</v>
      </c>
      <c r="G214" s="5">
        <v>46022</v>
      </c>
      <c r="H214" s="4" t="s">
        <v>67</v>
      </c>
      <c r="I214" s="6">
        <v>27796600</v>
      </c>
      <c r="J214" s="6">
        <v>23465000</v>
      </c>
      <c r="K214" s="6">
        <v>4331600</v>
      </c>
      <c r="L214" s="6" t="s">
        <v>38</v>
      </c>
      <c r="M214" s="6">
        <v>27796600</v>
      </c>
      <c r="N214" s="36">
        <v>0.97109756229179101</v>
      </c>
      <c r="O214" s="7" t="s">
        <v>561</v>
      </c>
    </row>
    <row r="215" spans="1:15" ht="60" x14ac:dyDescent="0.25">
      <c r="A215" s="3">
        <v>207</v>
      </c>
      <c r="B215" s="29" t="s">
        <v>562</v>
      </c>
      <c r="C215" s="4" t="s">
        <v>539</v>
      </c>
      <c r="D215" s="4" t="s">
        <v>549</v>
      </c>
      <c r="E215" s="4" t="s">
        <v>1917</v>
      </c>
      <c r="F215" s="5">
        <v>45658</v>
      </c>
      <c r="G215" s="5">
        <v>46022</v>
      </c>
      <c r="H215" s="4" t="s">
        <v>17</v>
      </c>
      <c r="I215" s="6">
        <v>28900000</v>
      </c>
      <c r="J215" s="6">
        <v>22500000</v>
      </c>
      <c r="K215" s="6">
        <v>6400000</v>
      </c>
      <c r="L215" s="6" t="s">
        <v>38</v>
      </c>
      <c r="M215" s="6">
        <v>28900000</v>
      </c>
      <c r="N215" s="36">
        <v>0.79325259515570945</v>
      </c>
      <c r="O215" s="7" t="s">
        <v>563</v>
      </c>
    </row>
    <row r="216" spans="1:15" ht="75" x14ac:dyDescent="0.25">
      <c r="A216" s="3">
        <v>208</v>
      </c>
      <c r="B216" s="29" t="s">
        <v>564</v>
      </c>
      <c r="C216" s="4" t="s">
        <v>539</v>
      </c>
      <c r="D216" s="4" t="s">
        <v>565</v>
      </c>
      <c r="E216" s="4" t="s">
        <v>1918</v>
      </c>
      <c r="F216" s="5">
        <v>45658</v>
      </c>
      <c r="G216" s="5">
        <v>46387</v>
      </c>
      <c r="H216" s="4" t="s">
        <v>67</v>
      </c>
      <c r="I216" s="6">
        <v>51968000</v>
      </c>
      <c r="J216" s="6">
        <v>44203000</v>
      </c>
      <c r="K216" s="6">
        <v>7765000</v>
      </c>
      <c r="L216" s="6" t="s">
        <v>38</v>
      </c>
      <c r="M216" s="6">
        <v>51968000</v>
      </c>
      <c r="N216" s="36">
        <v>0.61750000000000005</v>
      </c>
      <c r="O216" s="7" t="s">
        <v>566</v>
      </c>
    </row>
    <row r="217" spans="1:15" ht="60" x14ac:dyDescent="0.25">
      <c r="A217" s="3">
        <v>209</v>
      </c>
      <c r="B217" s="29" t="s">
        <v>567</v>
      </c>
      <c r="C217" s="4" t="s">
        <v>539</v>
      </c>
      <c r="D217" s="4" t="s">
        <v>549</v>
      </c>
      <c r="E217" s="4" t="s">
        <v>1917</v>
      </c>
      <c r="F217" s="5">
        <v>46447</v>
      </c>
      <c r="G217" s="5">
        <v>46752</v>
      </c>
      <c r="H217" s="4" t="s">
        <v>42</v>
      </c>
      <c r="I217" s="6">
        <v>25000000</v>
      </c>
      <c r="J217" s="6">
        <v>25000000</v>
      </c>
      <c r="K217" s="6"/>
      <c r="L217" s="6" t="s">
        <v>38</v>
      </c>
      <c r="M217" s="6">
        <v>25000000</v>
      </c>
      <c r="N217" s="36">
        <v>0.52539999999999998</v>
      </c>
      <c r="O217" s="7" t="s">
        <v>568</v>
      </c>
    </row>
    <row r="218" spans="1:15" ht="60" x14ac:dyDescent="0.25">
      <c r="A218" s="3">
        <v>210</v>
      </c>
      <c r="B218" s="29" t="s">
        <v>569</v>
      </c>
      <c r="C218" s="4" t="s">
        <v>539</v>
      </c>
      <c r="D218" s="4" t="s">
        <v>549</v>
      </c>
      <c r="E218" s="4" t="s">
        <v>1917</v>
      </c>
      <c r="F218" s="5">
        <v>46082</v>
      </c>
      <c r="G218" s="5">
        <v>46387</v>
      </c>
      <c r="H218" s="4" t="s">
        <v>42</v>
      </c>
      <c r="I218" s="6">
        <v>25000000</v>
      </c>
      <c r="J218" s="6">
        <v>25000000</v>
      </c>
      <c r="K218" s="6"/>
      <c r="L218" s="6" t="s">
        <v>38</v>
      </c>
      <c r="M218" s="6">
        <v>25000000</v>
      </c>
      <c r="N218" s="36">
        <v>0.52530000001200006</v>
      </c>
      <c r="O218" s="7" t="s">
        <v>570</v>
      </c>
    </row>
    <row r="219" spans="1:15" ht="60" x14ac:dyDescent="0.25">
      <c r="A219" s="3">
        <v>211</v>
      </c>
      <c r="B219" s="29" t="s">
        <v>571</v>
      </c>
      <c r="C219" s="4" t="s">
        <v>539</v>
      </c>
      <c r="D219" s="4" t="s">
        <v>546</v>
      </c>
      <c r="E219" s="4" t="s">
        <v>1918</v>
      </c>
      <c r="F219" s="5">
        <v>46447</v>
      </c>
      <c r="G219" s="5">
        <v>46752</v>
      </c>
      <c r="H219" s="4" t="s">
        <v>58</v>
      </c>
      <c r="I219" s="6">
        <v>42680000</v>
      </c>
      <c r="J219" s="6">
        <v>42680000</v>
      </c>
      <c r="K219" s="6"/>
      <c r="L219" s="6" t="s">
        <v>38</v>
      </c>
      <c r="M219" s="6">
        <v>42680000</v>
      </c>
      <c r="N219" s="36">
        <v>0.52523430178069352</v>
      </c>
      <c r="O219" s="7" t="s">
        <v>572</v>
      </c>
    </row>
    <row r="220" spans="1:15" ht="60" x14ac:dyDescent="0.25">
      <c r="A220" s="3">
        <v>212</v>
      </c>
      <c r="B220" s="29" t="s">
        <v>573</v>
      </c>
      <c r="C220" s="4" t="s">
        <v>539</v>
      </c>
      <c r="D220" s="4" t="s">
        <v>549</v>
      </c>
      <c r="E220" s="4" t="s">
        <v>1917</v>
      </c>
      <c r="F220" s="5">
        <v>45717</v>
      </c>
      <c r="G220" s="5">
        <v>46022</v>
      </c>
      <c r="H220" s="4" t="s">
        <v>42</v>
      </c>
      <c r="I220" s="6">
        <v>25000000</v>
      </c>
      <c r="J220" s="6">
        <v>25000000</v>
      </c>
      <c r="K220" s="6"/>
      <c r="L220" s="6" t="s">
        <v>38</v>
      </c>
      <c r="M220" s="6">
        <v>25000000</v>
      </c>
      <c r="N220" s="36">
        <v>0.5252</v>
      </c>
      <c r="O220" s="7" t="s">
        <v>574</v>
      </c>
    </row>
    <row r="221" spans="1:15" ht="60" x14ac:dyDescent="0.25">
      <c r="A221" s="3">
        <v>213</v>
      </c>
      <c r="B221" s="29" t="s">
        <v>575</v>
      </c>
      <c r="C221" s="4" t="s">
        <v>539</v>
      </c>
      <c r="D221" s="4" t="s">
        <v>546</v>
      </c>
      <c r="E221" s="4" t="s">
        <v>1918</v>
      </c>
      <c r="F221" s="5">
        <v>46082</v>
      </c>
      <c r="G221" s="5">
        <v>46327</v>
      </c>
      <c r="H221" s="4" t="s">
        <v>58</v>
      </c>
      <c r="I221" s="6">
        <v>42680000</v>
      </c>
      <c r="J221" s="6">
        <v>42680000</v>
      </c>
      <c r="K221" s="6"/>
      <c r="L221" s="6" t="s">
        <v>38</v>
      </c>
      <c r="M221" s="6">
        <v>42680000</v>
      </c>
      <c r="N221" s="36">
        <v>0.52517572633140286</v>
      </c>
      <c r="O221" s="7" t="s">
        <v>576</v>
      </c>
    </row>
    <row r="222" spans="1:15" ht="60" x14ac:dyDescent="0.25">
      <c r="A222" s="3">
        <v>214</v>
      </c>
      <c r="B222" s="29" t="s">
        <v>577</v>
      </c>
      <c r="C222" s="4" t="s">
        <v>539</v>
      </c>
      <c r="D222" s="4" t="s">
        <v>546</v>
      </c>
      <c r="E222" s="4" t="s">
        <v>1918</v>
      </c>
      <c r="F222" s="5">
        <v>45717</v>
      </c>
      <c r="G222" s="5">
        <v>45962</v>
      </c>
      <c r="H222" s="4" t="s">
        <v>58</v>
      </c>
      <c r="I222" s="6">
        <v>42680000</v>
      </c>
      <c r="J222" s="6">
        <v>42680000</v>
      </c>
      <c r="K222" s="6"/>
      <c r="L222" s="6" t="s">
        <v>38</v>
      </c>
      <c r="M222" s="6">
        <v>42680000</v>
      </c>
      <c r="N222" s="36">
        <v>0.52511715089034683</v>
      </c>
      <c r="O222" s="7" t="s">
        <v>578</v>
      </c>
    </row>
    <row r="223" spans="1:15" ht="31.5" x14ac:dyDescent="0.25">
      <c r="A223" s="9"/>
      <c r="B223" s="30" t="s">
        <v>1909</v>
      </c>
      <c r="C223" s="10" t="s">
        <v>539</v>
      </c>
      <c r="D223" s="10"/>
      <c r="E223" s="10"/>
      <c r="F223" s="11"/>
      <c r="G223" s="11"/>
      <c r="H223" s="10"/>
      <c r="I223" s="12">
        <f t="shared" ref="I223:K223" si="4">SUM(I207:I222)</f>
        <v>1276004186</v>
      </c>
      <c r="J223" s="12">
        <f t="shared" si="4"/>
        <v>858645877</v>
      </c>
      <c r="K223" s="12">
        <f t="shared" si="4"/>
        <v>417358309</v>
      </c>
      <c r="L223" s="12"/>
      <c r="M223" s="12">
        <f>SUM(M207:M222)</f>
        <v>1276004186</v>
      </c>
      <c r="N223" s="36"/>
      <c r="O223" s="13"/>
    </row>
    <row r="224" spans="1:15" ht="135" x14ac:dyDescent="0.25">
      <c r="A224" s="3">
        <v>215</v>
      </c>
      <c r="B224" s="29" t="s">
        <v>579</v>
      </c>
      <c r="C224" s="4" t="s">
        <v>580</v>
      </c>
      <c r="D224" s="4" t="s">
        <v>581</v>
      </c>
      <c r="E224" s="4" t="s">
        <v>582</v>
      </c>
      <c r="F224" s="5">
        <v>44799</v>
      </c>
      <c r="G224" s="5">
        <v>46752</v>
      </c>
      <c r="H224" s="4" t="s">
        <v>17</v>
      </c>
      <c r="I224" s="6">
        <v>2573054000</v>
      </c>
      <c r="J224" s="6">
        <v>2573054000</v>
      </c>
      <c r="K224" s="6"/>
      <c r="L224" s="6">
        <v>300000000</v>
      </c>
      <c r="M224" s="6">
        <v>2273054000</v>
      </c>
      <c r="N224" s="36">
        <v>6.0585097160805796</v>
      </c>
      <c r="O224" s="7" t="s">
        <v>583</v>
      </c>
    </row>
    <row r="225" spans="1:15" ht="270" x14ac:dyDescent="0.25">
      <c r="A225" s="3">
        <v>216</v>
      </c>
      <c r="B225" s="29" t="s">
        <v>584</v>
      </c>
      <c r="C225" s="4" t="s">
        <v>580</v>
      </c>
      <c r="D225" s="4" t="s">
        <v>585</v>
      </c>
      <c r="E225" s="4" t="s">
        <v>586</v>
      </c>
      <c r="F225" s="5">
        <v>43047</v>
      </c>
      <c r="G225" s="5">
        <v>46752</v>
      </c>
      <c r="H225" s="4" t="s">
        <v>126</v>
      </c>
      <c r="I225" s="6">
        <v>5862764702.3000002</v>
      </c>
      <c r="J225" s="6">
        <v>5862764702.3000002</v>
      </c>
      <c r="K225" s="6"/>
      <c r="L225" s="6">
        <v>597293722</v>
      </c>
      <c r="M225" s="6">
        <v>5265470980.3000002</v>
      </c>
      <c r="N225" s="36">
        <v>5.9125857104145432</v>
      </c>
      <c r="O225" s="7" t="s">
        <v>587</v>
      </c>
    </row>
    <row r="226" spans="1:15" ht="45" x14ac:dyDescent="0.25">
      <c r="A226" s="3">
        <v>217</v>
      </c>
      <c r="B226" s="29" t="s">
        <v>588</v>
      </c>
      <c r="C226" s="4" t="s">
        <v>580</v>
      </c>
      <c r="D226" s="4" t="s">
        <v>581</v>
      </c>
      <c r="E226" s="4" t="s">
        <v>1917</v>
      </c>
      <c r="F226" s="5">
        <v>45292</v>
      </c>
      <c r="G226" s="5">
        <v>46752</v>
      </c>
      <c r="H226" s="4" t="s">
        <v>17</v>
      </c>
      <c r="I226" s="6">
        <v>8803000000</v>
      </c>
      <c r="J226" s="6">
        <v>8803000000</v>
      </c>
      <c r="K226" s="6"/>
      <c r="L226" s="6">
        <v>1141555300</v>
      </c>
      <c r="M226" s="6">
        <v>7661444700</v>
      </c>
      <c r="N226" s="36">
        <v>5.6653067988185848</v>
      </c>
      <c r="O226" s="7" t="s">
        <v>589</v>
      </c>
    </row>
    <row r="227" spans="1:15" ht="45" x14ac:dyDescent="0.25">
      <c r="A227" s="3">
        <v>218</v>
      </c>
      <c r="B227" s="29" t="s">
        <v>590</v>
      </c>
      <c r="C227" s="4" t="s">
        <v>580</v>
      </c>
      <c r="D227" s="8" t="s">
        <v>591</v>
      </c>
      <c r="E227" s="4" t="s">
        <v>1917</v>
      </c>
      <c r="F227" s="5">
        <v>44927</v>
      </c>
      <c r="G227" s="5">
        <v>46388</v>
      </c>
      <c r="H227" s="4" t="s">
        <v>42</v>
      </c>
      <c r="I227" s="6">
        <v>25000000000</v>
      </c>
      <c r="J227" s="6">
        <v>25000000000</v>
      </c>
      <c r="K227" s="6"/>
      <c r="L227" s="6" t="s">
        <v>38</v>
      </c>
      <c r="M227" s="6">
        <v>25000000000</v>
      </c>
      <c r="N227" s="36">
        <v>5.53</v>
      </c>
      <c r="O227" s="7" t="s">
        <v>592</v>
      </c>
    </row>
    <row r="228" spans="1:15" ht="30" x14ac:dyDescent="0.25">
      <c r="A228" s="3">
        <v>219</v>
      </c>
      <c r="B228" s="29" t="s">
        <v>593</v>
      </c>
      <c r="C228" s="4" t="s">
        <v>580</v>
      </c>
      <c r="D228" s="4" t="s">
        <v>591</v>
      </c>
      <c r="E228" s="4" t="s">
        <v>95</v>
      </c>
      <c r="F228" s="5">
        <v>45658</v>
      </c>
      <c r="G228" s="5">
        <v>46022</v>
      </c>
      <c r="H228" s="4" t="s">
        <v>25</v>
      </c>
      <c r="I228" s="6">
        <v>3000000000</v>
      </c>
      <c r="J228" s="6">
        <v>3000000000</v>
      </c>
      <c r="K228" s="6"/>
      <c r="L228" s="6" t="s">
        <v>38</v>
      </c>
      <c r="M228" s="6">
        <v>3000000000</v>
      </c>
      <c r="N228" s="36">
        <v>5.196673694702139</v>
      </c>
      <c r="O228" s="7" t="s">
        <v>594</v>
      </c>
    </row>
    <row r="229" spans="1:15" ht="45" x14ac:dyDescent="0.25">
      <c r="A229" s="3">
        <v>220</v>
      </c>
      <c r="B229" s="29" t="s">
        <v>595</v>
      </c>
      <c r="C229" s="4" t="s">
        <v>580</v>
      </c>
      <c r="D229" s="4" t="s">
        <v>591</v>
      </c>
      <c r="E229" s="4" t="s">
        <v>596</v>
      </c>
      <c r="F229" s="5">
        <v>45250</v>
      </c>
      <c r="G229" s="5">
        <v>46022</v>
      </c>
      <c r="H229" s="4" t="s">
        <v>17</v>
      </c>
      <c r="I229" s="6">
        <v>41622794</v>
      </c>
      <c r="J229" s="6">
        <v>26481522</v>
      </c>
      <c r="K229" s="6">
        <v>15141272</v>
      </c>
      <c r="L229" s="6" t="s">
        <v>38</v>
      </c>
      <c r="M229" s="6">
        <v>41622794</v>
      </c>
      <c r="N229" s="36">
        <v>5.0797676531294522</v>
      </c>
      <c r="O229" s="7" t="s">
        <v>597</v>
      </c>
    </row>
    <row r="230" spans="1:15" ht="45" x14ac:dyDescent="0.25">
      <c r="A230" s="3">
        <v>221</v>
      </c>
      <c r="B230" s="29" t="s">
        <v>598</v>
      </c>
      <c r="C230" s="4" t="s">
        <v>580</v>
      </c>
      <c r="D230" s="4" t="s">
        <v>591</v>
      </c>
      <c r="E230" s="4" t="s">
        <v>599</v>
      </c>
      <c r="F230" s="5">
        <v>44927</v>
      </c>
      <c r="G230" s="5">
        <v>46022</v>
      </c>
      <c r="H230" s="4" t="s">
        <v>17</v>
      </c>
      <c r="I230" s="6">
        <v>702245273</v>
      </c>
      <c r="J230" s="6">
        <v>702245273</v>
      </c>
      <c r="K230" s="6"/>
      <c r="L230" s="6">
        <v>258477578</v>
      </c>
      <c r="M230" s="6">
        <v>443767695</v>
      </c>
      <c r="N230" s="36">
        <v>5.0615795611831658</v>
      </c>
      <c r="O230" s="7" t="s">
        <v>600</v>
      </c>
    </row>
    <row r="231" spans="1:15" ht="60" x14ac:dyDescent="0.25">
      <c r="A231" s="3">
        <v>222</v>
      </c>
      <c r="B231" s="29" t="s">
        <v>601</v>
      </c>
      <c r="C231" s="4" t="s">
        <v>580</v>
      </c>
      <c r="D231" s="4" t="s">
        <v>591</v>
      </c>
      <c r="E231" s="4" t="s">
        <v>602</v>
      </c>
      <c r="F231" s="5">
        <v>45292</v>
      </c>
      <c r="G231" s="5">
        <v>46022</v>
      </c>
      <c r="H231" s="4" t="s">
        <v>25</v>
      </c>
      <c r="I231" s="6">
        <v>7122194</v>
      </c>
      <c r="J231" s="6">
        <v>5604256</v>
      </c>
      <c r="K231" s="6">
        <v>1517938</v>
      </c>
      <c r="L231" s="6" t="s">
        <v>38</v>
      </c>
      <c r="M231" s="6">
        <v>7122194</v>
      </c>
      <c r="N231" s="36">
        <v>5.0300000000000011</v>
      </c>
      <c r="O231" s="7" t="s">
        <v>603</v>
      </c>
    </row>
    <row r="232" spans="1:15" ht="60" x14ac:dyDescent="0.25">
      <c r="A232" s="3">
        <v>223</v>
      </c>
      <c r="B232" s="29" t="s">
        <v>604</v>
      </c>
      <c r="C232" s="4" t="s">
        <v>580</v>
      </c>
      <c r="D232" s="4" t="s">
        <v>591</v>
      </c>
      <c r="E232" s="4" t="s">
        <v>605</v>
      </c>
      <c r="F232" s="5">
        <v>45658</v>
      </c>
      <c r="G232" s="5">
        <v>46022</v>
      </c>
      <c r="H232" s="4" t="s">
        <v>1914</v>
      </c>
      <c r="I232" s="6">
        <v>5949613</v>
      </c>
      <c r="J232" s="6">
        <v>5949613</v>
      </c>
      <c r="K232" s="6"/>
      <c r="L232" s="6" t="s">
        <v>38</v>
      </c>
      <c r="M232" s="6">
        <v>5949613</v>
      </c>
      <c r="N232" s="36">
        <v>5.0226016892175815</v>
      </c>
      <c r="O232" s="7" t="s">
        <v>606</v>
      </c>
    </row>
    <row r="233" spans="1:15" ht="45" x14ac:dyDescent="0.25">
      <c r="A233" s="3">
        <v>224</v>
      </c>
      <c r="B233" s="29" t="s">
        <v>607</v>
      </c>
      <c r="C233" s="4" t="s">
        <v>580</v>
      </c>
      <c r="D233" s="4" t="s">
        <v>591</v>
      </c>
      <c r="E233" s="4" t="s">
        <v>90</v>
      </c>
      <c r="F233" s="5">
        <v>45202</v>
      </c>
      <c r="G233" s="5">
        <v>46022</v>
      </c>
      <c r="H233" s="4" t="s">
        <v>42</v>
      </c>
      <c r="I233" s="6">
        <v>217788784</v>
      </c>
      <c r="J233" s="6">
        <v>214147978</v>
      </c>
      <c r="K233" s="6">
        <v>3640806</v>
      </c>
      <c r="L233" s="6">
        <v>156405780</v>
      </c>
      <c r="M233" s="6">
        <v>61383004</v>
      </c>
      <c r="N233" s="36">
        <v>5.0199130198957658</v>
      </c>
      <c r="O233" s="7" t="s">
        <v>608</v>
      </c>
    </row>
    <row r="234" spans="1:15" ht="45" x14ac:dyDescent="0.25">
      <c r="A234" s="3">
        <v>225</v>
      </c>
      <c r="B234" s="29" t="s">
        <v>609</v>
      </c>
      <c r="C234" s="4" t="s">
        <v>580</v>
      </c>
      <c r="D234" s="8" t="s">
        <v>585</v>
      </c>
      <c r="E234" s="4" t="s">
        <v>1917</v>
      </c>
      <c r="F234" s="5">
        <v>44452</v>
      </c>
      <c r="G234" s="5">
        <v>46387</v>
      </c>
      <c r="H234" s="4" t="s">
        <v>126</v>
      </c>
      <c r="I234" s="6">
        <v>6435282472</v>
      </c>
      <c r="J234" s="6">
        <v>2154373200</v>
      </c>
      <c r="K234" s="6">
        <v>4280909272</v>
      </c>
      <c r="L234" s="6">
        <v>4118233472</v>
      </c>
      <c r="M234" s="6">
        <v>2317049000</v>
      </c>
      <c r="N234" s="36">
        <v>4.9825000000000008</v>
      </c>
      <c r="O234" s="7" t="s">
        <v>610</v>
      </c>
    </row>
    <row r="235" spans="1:15" ht="30" x14ac:dyDescent="0.25">
      <c r="A235" s="3">
        <v>226</v>
      </c>
      <c r="B235" s="29" t="s">
        <v>611</v>
      </c>
      <c r="C235" s="4" t="s">
        <v>580</v>
      </c>
      <c r="D235" s="4" t="s">
        <v>591</v>
      </c>
      <c r="E235" s="4" t="s">
        <v>1917</v>
      </c>
      <c r="F235" s="5">
        <v>45536</v>
      </c>
      <c r="G235" s="5">
        <v>46631</v>
      </c>
      <c r="H235" s="4" t="s">
        <v>25</v>
      </c>
      <c r="I235" s="6">
        <v>1351316579</v>
      </c>
      <c r="J235" s="6">
        <v>1027086796</v>
      </c>
      <c r="K235" s="6">
        <v>324229783</v>
      </c>
      <c r="L235" s="6" t="s">
        <v>38</v>
      </c>
      <c r="M235" s="6">
        <v>1351316579</v>
      </c>
      <c r="N235" s="36">
        <v>4.981676143582483</v>
      </c>
      <c r="O235" s="7" t="s">
        <v>612</v>
      </c>
    </row>
    <row r="236" spans="1:15" ht="60" x14ac:dyDescent="0.25">
      <c r="A236" s="3">
        <v>227</v>
      </c>
      <c r="B236" s="29" t="s">
        <v>613</v>
      </c>
      <c r="C236" s="4" t="s">
        <v>580</v>
      </c>
      <c r="D236" s="4" t="s">
        <v>591</v>
      </c>
      <c r="E236" s="4" t="s">
        <v>614</v>
      </c>
      <c r="F236" s="5">
        <v>45658</v>
      </c>
      <c r="G236" s="5">
        <v>46022</v>
      </c>
      <c r="H236" s="4" t="s">
        <v>25</v>
      </c>
      <c r="I236" s="6">
        <v>17511741</v>
      </c>
      <c r="J236" s="6">
        <v>15806167</v>
      </c>
      <c r="K236" s="6">
        <v>1705574</v>
      </c>
      <c r="L236" s="6">
        <v>449607</v>
      </c>
      <c r="M236" s="6">
        <v>17062134</v>
      </c>
      <c r="N236" s="36">
        <v>4.9218127639104186</v>
      </c>
      <c r="O236" s="7" t="s">
        <v>615</v>
      </c>
    </row>
    <row r="237" spans="1:15" ht="60" x14ac:dyDescent="0.25">
      <c r="A237" s="3">
        <v>228</v>
      </c>
      <c r="B237" s="29" t="s">
        <v>616</v>
      </c>
      <c r="C237" s="4" t="s">
        <v>580</v>
      </c>
      <c r="D237" s="4" t="s">
        <v>591</v>
      </c>
      <c r="E237" s="4" t="s">
        <v>617</v>
      </c>
      <c r="F237" s="5">
        <v>45159</v>
      </c>
      <c r="G237" s="5">
        <v>46022</v>
      </c>
      <c r="H237" s="4" t="s">
        <v>17</v>
      </c>
      <c r="I237" s="6">
        <v>26809395</v>
      </c>
      <c r="J237" s="6">
        <v>23923835</v>
      </c>
      <c r="K237" s="6">
        <v>2885560</v>
      </c>
      <c r="L237" s="6">
        <v>6187000</v>
      </c>
      <c r="M237" s="6">
        <v>20622395</v>
      </c>
      <c r="N237" s="36">
        <v>4.9191252634327389</v>
      </c>
      <c r="O237" s="7" t="s">
        <v>618</v>
      </c>
    </row>
    <row r="238" spans="1:15" ht="30" x14ac:dyDescent="0.25">
      <c r="A238" s="3">
        <v>229</v>
      </c>
      <c r="B238" s="29" t="s">
        <v>619</v>
      </c>
      <c r="C238" s="4" t="s">
        <v>580</v>
      </c>
      <c r="D238" s="4" t="s">
        <v>620</v>
      </c>
      <c r="E238" s="4" t="s">
        <v>175</v>
      </c>
      <c r="F238" s="5">
        <v>45658</v>
      </c>
      <c r="G238" s="5">
        <v>46022</v>
      </c>
      <c r="H238" s="4" t="s">
        <v>25</v>
      </c>
      <c r="I238" s="6">
        <v>312407475</v>
      </c>
      <c r="J238" s="6">
        <v>312407475</v>
      </c>
      <c r="K238" s="6"/>
      <c r="L238" s="6" t="s">
        <v>38</v>
      </c>
      <c r="M238" s="6">
        <v>312407475</v>
      </c>
      <c r="N238" s="36">
        <v>4.8849999999999998</v>
      </c>
      <c r="O238" s="7" t="s">
        <v>621</v>
      </c>
    </row>
    <row r="239" spans="1:15" ht="45" x14ac:dyDescent="0.25">
      <c r="A239" s="3">
        <v>230</v>
      </c>
      <c r="B239" s="29" t="s">
        <v>622</v>
      </c>
      <c r="C239" s="4" t="s">
        <v>580</v>
      </c>
      <c r="D239" s="8" t="s">
        <v>591</v>
      </c>
      <c r="E239" s="4" t="s">
        <v>623</v>
      </c>
      <c r="F239" s="5">
        <v>45658</v>
      </c>
      <c r="G239" s="5">
        <v>46022</v>
      </c>
      <c r="H239" s="4" t="s">
        <v>17</v>
      </c>
      <c r="I239" s="6">
        <v>3179014.92</v>
      </c>
      <c r="J239" s="6">
        <v>3179014.92</v>
      </c>
      <c r="K239" s="6"/>
      <c r="L239" s="6" t="s">
        <v>38</v>
      </c>
      <c r="M239" s="6">
        <v>3179014.92</v>
      </c>
      <c r="N239" s="36">
        <v>4.7725</v>
      </c>
      <c r="O239" s="7" t="s">
        <v>624</v>
      </c>
    </row>
    <row r="240" spans="1:15" ht="45" x14ac:dyDescent="0.25">
      <c r="A240" s="3">
        <v>231</v>
      </c>
      <c r="B240" s="29" t="s">
        <v>625</v>
      </c>
      <c r="C240" s="4" t="s">
        <v>580</v>
      </c>
      <c r="D240" s="4" t="s">
        <v>591</v>
      </c>
      <c r="E240" s="4" t="s">
        <v>98</v>
      </c>
      <c r="F240" s="5">
        <v>44986</v>
      </c>
      <c r="G240" s="5">
        <v>46022</v>
      </c>
      <c r="H240" s="4" t="s">
        <v>17</v>
      </c>
      <c r="I240" s="6">
        <v>111342550</v>
      </c>
      <c r="J240" s="6">
        <v>109032409</v>
      </c>
      <c r="K240" s="6">
        <v>2310141</v>
      </c>
      <c r="L240" s="6">
        <v>78916358</v>
      </c>
      <c r="M240" s="6">
        <v>32426192</v>
      </c>
      <c r="N240" s="36">
        <v>4.7016387788380491</v>
      </c>
      <c r="O240" s="7" t="s">
        <v>626</v>
      </c>
    </row>
    <row r="241" spans="1:15" ht="45" x14ac:dyDescent="0.25">
      <c r="A241" s="3">
        <v>232</v>
      </c>
      <c r="B241" s="29" t="s">
        <v>627</v>
      </c>
      <c r="C241" s="4" t="s">
        <v>580</v>
      </c>
      <c r="D241" s="4" t="s">
        <v>591</v>
      </c>
      <c r="E241" s="4" t="s">
        <v>1917</v>
      </c>
      <c r="F241" s="5">
        <v>45292</v>
      </c>
      <c r="G241" s="5">
        <v>46752</v>
      </c>
      <c r="H241" s="4" t="s">
        <v>17</v>
      </c>
      <c r="I241" s="6">
        <v>22000000000</v>
      </c>
      <c r="J241" s="6">
        <v>22000000000</v>
      </c>
      <c r="K241" s="6"/>
      <c r="L241" s="6" t="s">
        <v>38</v>
      </c>
      <c r="M241" s="6">
        <v>22000000000</v>
      </c>
      <c r="N241" s="36">
        <v>4.6974999999999989</v>
      </c>
      <c r="O241" s="7" t="s">
        <v>628</v>
      </c>
    </row>
    <row r="242" spans="1:15" ht="30" x14ac:dyDescent="0.25">
      <c r="A242" s="3">
        <v>233</v>
      </c>
      <c r="B242" s="29" t="s">
        <v>629</v>
      </c>
      <c r="C242" s="4" t="s">
        <v>580</v>
      </c>
      <c r="D242" s="4" t="s">
        <v>591</v>
      </c>
      <c r="E242" s="4" t="s">
        <v>95</v>
      </c>
      <c r="F242" s="5">
        <v>45658</v>
      </c>
      <c r="G242" s="5">
        <v>46752</v>
      </c>
      <c r="H242" s="4" t="s">
        <v>25</v>
      </c>
      <c r="I242" s="6">
        <v>6000000000</v>
      </c>
      <c r="J242" s="6">
        <v>6000000000</v>
      </c>
      <c r="K242" s="6"/>
      <c r="L242" s="6" t="s">
        <v>38</v>
      </c>
      <c r="M242" s="6">
        <v>6000000000</v>
      </c>
      <c r="N242" s="36">
        <v>4.5883333333333329</v>
      </c>
      <c r="O242" s="7" t="s">
        <v>630</v>
      </c>
    </row>
    <row r="243" spans="1:15" ht="45" x14ac:dyDescent="0.25">
      <c r="A243" s="3">
        <v>234</v>
      </c>
      <c r="B243" s="29" t="s">
        <v>631</v>
      </c>
      <c r="C243" s="4" t="s">
        <v>580</v>
      </c>
      <c r="D243" s="8" t="s">
        <v>591</v>
      </c>
      <c r="E243" s="4" t="s">
        <v>632</v>
      </c>
      <c r="F243" s="5">
        <v>45261</v>
      </c>
      <c r="G243" s="5">
        <v>46022</v>
      </c>
      <c r="H243" s="4" t="s">
        <v>25</v>
      </c>
      <c r="I243" s="6">
        <v>22743882</v>
      </c>
      <c r="J243" s="6">
        <v>20492872</v>
      </c>
      <c r="K243" s="6">
        <v>2251010</v>
      </c>
      <c r="L243" s="6">
        <v>605039</v>
      </c>
      <c r="M243" s="6">
        <v>22138843</v>
      </c>
      <c r="N243" s="36">
        <v>4.5799647665597165</v>
      </c>
      <c r="O243" s="7" t="s">
        <v>633</v>
      </c>
    </row>
    <row r="244" spans="1:15" ht="45" x14ac:dyDescent="0.25">
      <c r="A244" s="3">
        <v>235</v>
      </c>
      <c r="B244" s="29" t="s">
        <v>634</v>
      </c>
      <c r="C244" s="4" t="s">
        <v>580</v>
      </c>
      <c r="D244" s="4" t="s">
        <v>591</v>
      </c>
      <c r="E244" s="4" t="s">
        <v>1917</v>
      </c>
      <c r="F244" s="5">
        <v>43101</v>
      </c>
      <c r="G244" s="5">
        <v>47483</v>
      </c>
      <c r="H244" s="4" t="s">
        <v>42</v>
      </c>
      <c r="I244" s="6">
        <v>10300000000</v>
      </c>
      <c r="J244" s="6">
        <v>9850000000</v>
      </c>
      <c r="K244" s="6">
        <v>450000000</v>
      </c>
      <c r="L244" s="6" t="s">
        <v>38</v>
      </c>
      <c r="M244" s="6">
        <v>10300000000</v>
      </c>
      <c r="N244" s="36">
        <v>4.53</v>
      </c>
      <c r="O244" s="7" t="s">
        <v>635</v>
      </c>
    </row>
    <row r="245" spans="1:15" ht="45" x14ac:dyDescent="0.25">
      <c r="A245" s="3">
        <v>236</v>
      </c>
      <c r="B245" s="29" t="s">
        <v>636</v>
      </c>
      <c r="C245" s="4" t="s">
        <v>580</v>
      </c>
      <c r="D245" s="4" t="s">
        <v>591</v>
      </c>
      <c r="E245" s="4" t="s">
        <v>1917</v>
      </c>
      <c r="F245" s="5">
        <v>44927</v>
      </c>
      <c r="G245" s="5">
        <v>46752</v>
      </c>
      <c r="H245" s="4" t="s">
        <v>42</v>
      </c>
      <c r="I245" s="6">
        <v>6000000000</v>
      </c>
      <c r="J245" s="6">
        <v>6000000000</v>
      </c>
      <c r="K245" s="6"/>
      <c r="L245" s="6" t="s">
        <v>38</v>
      </c>
      <c r="M245" s="6">
        <v>6000000000</v>
      </c>
      <c r="N245" s="36">
        <v>4.4649999999999999</v>
      </c>
      <c r="O245" s="7" t="s">
        <v>637</v>
      </c>
    </row>
    <row r="246" spans="1:15" ht="45" x14ac:dyDescent="0.25">
      <c r="A246" s="3">
        <v>237</v>
      </c>
      <c r="B246" s="29" t="s">
        <v>638</v>
      </c>
      <c r="C246" s="4" t="s">
        <v>580</v>
      </c>
      <c r="D246" s="8" t="s">
        <v>591</v>
      </c>
      <c r="E246" s="4" t="s">
        <v>90</v>
      </c>
      <c r="F246" s="5">
        <v>45658</v>
      </c>
      <c r="G246" s="5">
        <v>45901</v>
      </c>
      <c r="H246" s="4" t="s">
        <v>25</v>
      </c>
      <c r="I246" s="6">
        <v>41749462</v>
      </c>
      <c r="J246" s="6">
        <v>41749462</v>
      </c>
      <c r="K246" s="6"/>
      <c r="L246" s="6" t="s">
        <v>38</v>
      </c>
      <c r="M246" s="6">
        <v>41749462</v>
      </c>
      <c r="N246" s="36">
        <v>4.4549999999999992</v>
      </c>
      <c r="O246" s="7" t="s">
        <v>639</v>
      </c>
    </row>
    <row r="247" spans="1:15" ht="75" x14ac:dyDescent="0.25">
      <c r="A247" s="3">
        <v>238</v>
      </c>
      <c r="B247" s="29" t="s">
        <v>640</v>
      </c>
      <c r="C247" s="4" t="s">
        <v>580</v>
      </c>
      <c r="D247" s="8" t="s">
        <v>591</v>
      </c>
      <c r="E247" s="4" t="s">
        <v>641</v>
      </c>
      <c r="F247" s="5">
        <v>43831</v>
      </c>
      <c r="G247" s="5">
        <v>46022</v>
      </c>
      <c r="H247" s="4" t="s">
        <v>126</v>
      </c>
      <c r="I247" s="6">
        <v>913146078</v>
      </c>
      <c r="J247" s="6">
        <v>913146078</v>
      </c>
      <c r="K247" s="6"/>
      <c r="L247" s="6" t="s">
        <v>38</v>
      </c>
      <c r="M247" s="6">
        <v>913146078</v>
      </c>
      <c r="N247" s="36">
        <v>4.3349640082317586</v>
      </c>
      <c r="O247" s="7" t="s">
        <v>642</v>
      </c>
    </row>
    <row r="248" spans="1:15" ht="60" x14ac:dyDescent="0.25">
      <c r="A248" s="3">
        <v>239</v>
      </c>
      <c r="B248" s="29" t="s">
        <v>643</v>
      </c>
      <c r="C248" s="4" t="s">
        <v>580</v>
      </c>
      <c r="D248" s="4" t="s">
        <v>591</v>
      </c>
      <c r="E248" s="4" t="s">
        <v>644</v>
      </c>
      <c r="F248" s="5">
        <v>45717</v>
      </c>
      <c r="G248" s="5">
        <v>46082</v>
      </c>
      <c r="H248" s="4" t="s">
        <v>25</v>
      </c>
      <c r="I248" s="6">
        <v>67012188</v>
      </c>
      <c r="J248" s="6">
        <v>65289878</v>
      </c>
      <c r="K248" s="6">
        <v>1722310</v>
      </c>
      <c r="L248" s="6" t="s">
        <v>38</v>
      </c>
      <c r="M248" s="6">
        <v>67012188</v>
      </c>
      <c r="N248" s="36">
        <v>4.3172739144950016</v>
      </c>
      <c r="O248" s="7" t="s">
        <v>645</v>
      </c>
    </row>
    <row r="249" spans="1:15" ht="45" x14ac:dyDescent="0.25">
      <c r="A249" s="3">
        <v>240</v>
      </c>
      <c r="B249" s="29" t="s">
        <v>646</v>
      </c>
      <c r="C249" s="4" t="s">
        <v>580</v>
      </c>
      <c r="D249" s="8" t="s">
        <v>591</v>
      </c>
      <c r="E249" s="4" t="s">
        <v>647</v>
      </c>
      <c r="F249" s="5">
        <v>45505</v>
      </c>
      <c r="G249" s="5">
        <v>46235</v>
      </c>
      <c r="H249" s="4" t="s">
        <v>25</v>
      </c>
      <c r="I249" s="6">
        <v>85073503</v>
      </c>
      <c r="J249" s="6">
        <v>85073503</v>
      </c>
      <c r="K249" s="6"/>
      <c r="L249" s="6" t="s">
        <v>38</v>
      </c>
      <c r="M249" s="6">
        <v>85073503</v>
      </c>
      <c r="N249" s="36">
        <v>4.2814477498254444</v>
      </c>
      <c r="O249" s="7" t="s">
        <v>648</v>
      </c>
    </row>
    <row r="250" spans="1:15" ht="60" x14ac:dyDescent="0.25">
      <c r="A250" s="3">
        <v>241</v>
      </c>
      <c r="B250" s="29" t="s">
        <v>649</v>
      </c>
      <c r="C250" s="4" t="s">
        <v>580</v>
      </c>
      <c r="D250" s="4" t="s">
        <v>591</v>
      </c>
      <c r="E250" s="4" t="s">
        <v>650</v>
      </c>
      <c r="F250" s="5">
        <v>45658</v>
      </c>
      <c r="G250" s="5">
        <v>45870</v>
      </c>
      <c r="H250" s="4" t="s">
        <v>25</v>
      </c>
      <c r="I250" s="6">
        <v>33714295000</v>
      </c>
      <c r="J250" s="6">
        <v>33714295000</v>
      </c>
      <c r="K250" s="6"/>
      <c r="L250" s="6" t="s">
        <v>38</v>
      </c>
      <c r="M250" s="6">
        <v>33714295000</v>
      </c>
      <c r="N250" s="36">
        <v>4.2299999999999995</v>
      </c>
      <c r="O250" s="7" t="s">
        <v>651</v>
      </c>
    </row>
    <row r="251" spans="1:15" ht="45" x14ac:dyDescent="0.25">
      <c r="A251" s="3">
        <v>242</v>
      </c>
      <c r="B251" s="29" t="s">
        <v>652</v>
      </c>
      <c r="C251" s="4" t="s">
        <v>580</v>
      </c>
      <c r="D251" s="8" t="s">
        <v>591</v>
      </c>
      <c r="E251" s="4" t="s">
        <v>313</v>
      </c>
      <c r="F251" s="5">
        <v>45748</v>
      </c>
      <c r="G251" s="5">
        <v>47361</v>
      </c>
      <c r="H251" s="4" t="s">
        <v>1914</v>
      </c>
      <c r="I251" s="6">
        <v>970000000</v>
      </c>
      <c r="J251" s="6">
        <v>873000000</v>
      </c>
      <c r="K251" s="6">
        <v>97000000</v>
      </c>
      <c r="L251" s="6" t="s">
        <v>38</v>
      </c>
      <c r="M251" s="6">
        <v>970000000</v>
      </c>
      <c r="N251" s="36">
        <v>4.2152835056137734</v>
      </c>
      <c r="O251" s="7" t="s">
        <v>653</v>
      </c>
    </row>
    <row r="252" spans="1:15" ht="60" x14ac:dyDescent="0.25">
      <c r="A252" s="3">
        <v>243</v>
      </c>
      <c r="B252" s="29" t="s">
        <v>654</v>
      </c>
      <c r="C252" s="4" t="s">
        <v>580</v>
      </c>
      <c r="D252" s="4" t="s">
        <v>591</v>
      </c>
      <c r="E252" s="4" t="s">
        <v>655</v>
      </c>
      <c r="F252" s="5">
        <v>45658</v>
      </c>
      <c r="G252" s="5">
        <v>46022</v>
      </c>
      <c r="H252" s="4" t="s">
        <v>25</v>
      </c>
      <c r="I252" s="6">
        <v>14844040</v>
      </c>
      <c r="J252" s="6"/>
      <c r="K252" s="6">
        <v>14844040</v>
      </c>
      <c r="L252" s="6" t="s">
        <v>38</v>
      </c>
      <c r="M252" s="6">
        <v>14844040</v>
      </c>
      <c r="N252" s="36">
        <v>4.2147345728914036</v>
      </c>
      <c r="O252" s="7" t="s">
        <v>656</v>
      </c>
    </row>
    <row r="253" spans="1:15" ht="60" x14ac:dyDescent="0.25">
      <c r="A253" s="3">
        <v>244</v>
      </c>
      <c r="B253" s="29" t="s">
        <v>657</v>
      </c>
      <c r="C253" s="4" t="s">
        <v>580</v>
      </c>
      <c r="D253" s="4" t="s">
        <v>620</v>
      </c>
      <c r="E253" s="4" t="s">
        <v>658</v>
      </c>
      <c r="F253" s="5">
        <v>43466</v>
      </c>
      <c r="G253" s="5">
        <v>46022</v>
      </c>
      <c r="H253" s="4" t="s">
        <v>126</v>
      </c>
      <c r="I253" s="6">
        <v>3713823</v>
      </c>
      <c r="J253" s="6">
        <v>3713823</v>
      </c>
      <c r="K253" s="6"/>
      <c r="L253" s="6" t="s">
        <v>38</v>
      </c>
      <c r="M253" s="6">
        <v>3713823</v>
      </c>
      <c r="N253" s="36">
        <v>4.1709632265430203</v>
      </c>
      <c r="O253" s="7" t="s">
        <v>659</v>
      </c>
    </row>
    <row r="254" spans="1:15" ht="45" x14ac:dyDescent="0.25">
      <c r="A254" s="3">
        <v>245</v>
      </c>
      <c r="B254" s="29" t="s">
        <v>660</v>
      </c>
      <c r="C254" s="4" t="s">
        <v>580</v>
      </c>
      <c r="D254" s="4" t="s">
        <v>661</v>
      </c>
      <c r="E254" s="4" t="s">
        <v>662</v>
      </c>
      <c r="F254" s="5">
        <v>45658</v>
      </c>
      <c r="G254" s="5">
        <v>46022</v>
      </c>
      <c r="H254" s="4" t="s">
        <v>1915</v>
      </c>
      <c r="I254" s="6">
        <v>182452055</v>
      </c>
      <c r="J254" s="6">
        <v>182452055</v>
      </c>
      <c r="K254" s="6"/>
      <c r="L254" s="6" t="s">
        <v>38</v>
      </c>
      <c r="M254" s="6">
        <v>182452055</v>
      </c>
      <c r="N254" s="36">
        <v>4.1199999999999992</v>
      </c>
      <c r="O254" s="7" t="s">
        <v>663</v>
      </c>
    </row>
    <row r="255" spans="1:15" ht="30" x14ac:dyDescent="0.25">
      <c r="A255" s="3">
        <v>246</v>
      </c>
      <c r="B255" s="29" t="s">
        <v>664</v>
      </c>
      <c r="C255" s="4" t="s">
        <v>580</v>
      </c>
      <c r="D255" s="4" t="s">
        <v>665</v>
      </c>
      <c r="E255" s="4" t="s">
        <v>175</v>
      </c>
      <c r="F255" s="5">
        <v>45658</v>
      </c>
      <c r="G255" s="5">
        <v>46022</v>
      </c>
      <c r="H255" s="4" t="s">
        <v>1915</v>
      </c>
      <c r="I255" s="6">
        <v>500265229</v>
      </c>
      <c r="J255" s="6">
        <v>500265229</v>
      </c>
      <c r="K255" s="6"/>
      <c r="L255" s="6" t="s">
        <v>38</v>
      </c>
      <c r="M255" s="6">
        <v>500265229</v>
      </c>
      <c r="N255" s="36">
        <v>4.1125533517449151</v>
      </c>
      <c r="O255" s="7" t="s">
        <v>666</v>
      </c>
    </row>
    <row r="256" spans="1:15" ht="45" x14ac:dyDescent="0.25">
      <c r="A256" s="3">
        <v>247</v>
      </c>
      <c r="B256" s="29" t="s">
        <v>667</v>
      </c>
      <c r="C256" s="4" t="s">
        <v>580</v>
      </c>
      <c r="D256" s="4" t="s">
        <v>591</v>
      </c>
      <c r="E256" s="4" t="s">
        <v>37</v>
      </c>
      <c r="F256" s="5">
        <v>45474</v>
      </c>
      <c r="G256" s="5">
        <v>45657</v>
      </c>
      <c r="H256" s="4" t="s">
        <v>1914</v>
      </c>
      <c r="I256" s="6">
        <v>3526464</v>
      </c>
      <c r="J256" s="6">
        <v>2785526</v>
      </c>
      <c r="K256" s="6">
        <v>740938</v>
      </c>
      <c r="L256" s="6" t="s">
        <v>38</v>
      </c>
      <c r="M256" s="6">
        <v>3526464</v>
      </c>
      <c r="N256" s="36">
        <v>4.1042876588021784</v>
      </c>
      <c r="O256" s="7" t="s">
        <v>668</v>
      </c>
    </row>
    <row r="257" spans="1:15" ht="30" x14ac:dyDescent="0.25">
      <c r="A257" s="3">
        <v>248</v>
      </c>
      <c r="B257" s="29" t="s">
        <v>669</v>
      </c>
      <c r="C257" s="4" t="s">
        <v>580</v>
      </c>
      <c r="D257" s="4" t="s">
        <v>591</v>
      </c>
      <c r="E257" s="4" t="s">
        <v>670</v>
      </c>
      <c r="F257" s="5">
        <v>45408</v>
      </c>
      <c r="G257" s="5">
        <v>46022</v>
      </c>
      <c r="H257" s="4" t="s">
        <v>1915</v>
      </c>
      <c r="I257" s="6">
        <v>313380528</v>
      </c>
      <c r="J257" s="6">
        <v>264918695</v>
      </c>
      <c r="K257" s="6">
        <v>48461833</v>
      </c>
      <c r="L257" s="6" t="s">
        <v>38</v>
      </c>
      <c r="M257" s="6">
        <v>313380528</v>
      </c>
      <c r="N257" s="36">
        <v>4.0854247115138413</v>
      </c>
      <c r="O257" s="7" t="s">
        <v>671</v>
      </c>
    </row>
    <row r="258" spans="1:15" ht="75" x14ac:dyDescent="0.25">
      <c r="A258" s="3">
        <v>249</v>
      </c>
      <c r="B258" s="29" t="s">
        <v>672</v>
      </c>
      <c r="C258" s="4" t="s">
        <v>580</v>
      </c>
      <c r="D258" s="4" t="s">
        <v>620</v>
      </c>
      <c r="E258" s="4" t="s">
        <v>673</v>
      </c>
      <c r="F258" s="5">
        <v>43831</v>
      </c>
      <c r="G258" s="5">
        <v>46022</v>
      </c>
      <c r="H258" s="4" t="s">
        <v>126</v>
      </c>
      <c r="I258" s="6">
        <v>165928559</v>
      </c>
      <c r="J258" s="6">
        <v>165928559</v>
      </c>
      <c r="K258" s="6"/>
      <c r="L258" s="6" t="s">
        <v>38</v>
      </c>
      <c r="M258" s="6">
        <v>165928559</v>
      </c>
      <c r="N258" s="36">
        <v>4.0150333652748014</v>
      </c>
      <c r="O258" s="7" t="s">
        <v>674</v>
      </c>
    </row>
    <row r="259" spans="1:15" ht="45" x14ac:dyDescent="0.25">
      <c r="A259" s="3">
        <v>250</v>
      </c>
      <c r="B259" s="29" t="s">
        <v>675</v>
      </c>
      <c r="C259" s="4" t="s">
        <v>580</v>
      </c>
      <c r="D259" s="4" t="s">
        <v>591</v>
      </c>
      <c r="E259" s="4" t="s">
        <v>676</v>
      </c>
      <c r="F259" s="5">
        <v>45458</v>
      </c>
      <c r="G259" s="5">
        <v>46019</v>
      </c>
      <c r="H259" s="4" t="s">
        <v>1914</v>
      </c>
      <c r="I259" s="6">
        <v>101057465</v>
      </c>
      <c r="J259" s="6">
        <v>101057465</v>
      </c>
      <c r="K259" s="6"/>
      <c r="L259" s="6" t="s">
        <v>38</v>
      </c>
      <c r="M259" s="6">
        <v>101057465</v>
      </c>
      <c r="N259" s="36">
        <v>4.0124999999999993</v>
      </c>
      <c r="O259" s="7" t="s">
        <v>677</v>
      </c>
    </row>
    <row r="260" spans="1:15" ht="120" x14ac:dyDescent="0.25">
      <c r="A260" s="3">
        <v>251</v>
      </c>
      <c r="B260" s="29" t="s">
        <v>678</v>
      </c>
      <c r="C260" s="4" t="s">
        <v>580</v>
      </c>
      <c r="D260" s="4" t="s">
        <v>591</v>
      </c>
      <c r="E260" s="4" t="s">
        <v>679</v>
      </c>
      <c r="F260" s="5">
        <v>45505</v>
      </c>
      <c r="G260" s="5">
        <v>46752</v>
      </c>
      <c r="H260" s="4" t="s">
        <v>1914</v>
      </c>
      <c r="I260" s="6">
        <v>128189359</v>
      </c>
      <c r="J260" s="6">
        <v>95013223</v>
      </c>
      <c r="K260" s="6">
        <v>33176136</v>
      </c>
      <c r="L260" s="6" t="s">
        <v>38</v>
      </c>
      <c r="M260" s="6">
        <v>128189359</v>
      </c>
      <c r="N260" s="36">
        <v>3.9720024534086376</v>
      </c>
      <c r="O260" s="7" t="s">
        <v>680</v>
      </c>
    </row>
    <row r="261" spans="1:15" ht="45" x14ac:dyDescent="0.25">
      <c r="A261" s="3">
        <v>252</v>
      </c>
      <c r="B261" s="29" t="s">
        <v>681</v>
      </c>
      <c r="C261" s="4" t="s">
        <v>580</v>
      </c>
      <c r="D261" s="4" t="s">
        <v>581</v>
      </c>
      <c r="E261" s="4" t="s">
        <v>313</v>
      </c>
      <c r="F261" s="5">
        <v>44805</v>
      </c>
      <c r="G261" s="5">
        <v>46022</v>
      </c>
      <c r="H261" s="4" t="s">
        <v>67</v>
      </c>
      <c r="I261" s="6">
        <v>250000000</v>
      </c>
      <c r="J261" s="6">
        <v>250000000</v>
      </c>
      <c r="K261" s="6"/>
      <c r="L261" s="6" t="s">
        <v>38</v>
      </c>
      <c r="M261" s="6">
        <v>250000000</v>
      </c>
      <c r="N261" s="36">
        <v>3.9374999999999991</v>
      </c>
      <c r="O261" s="7" t="s">
        <v>682</v>
      </c>
    </row>
    <row r="262" spans="1:15" ht="90" x14ac:dyDescent="0.25">
      <c r="A262" s="3">
        <v>253</v>
      </c>
      <c r="B262" s="29" t="s">
        <v>683</v>
      </c>
      <c r="C262" s="4" t="s">
        <v>580</v>
      </c>
      <c r="D262" s="8" t="s">
        <v>591</v>
      </c>
      <c r="E262" s="4" t="s">
        <v>684</v>
      </c>
      <c r="F262" s="5">
        <v>45658</v>
      </c>
      <c r="G262" s="5">
        <v>46022</v>
      </c>
      <c r="H262" s="4" t="s">
        <v>126</v>
      </c>
      <c r="I262" s="6">
        <v>103232000</v>
      </c>
      <c r="J262" s="6">
        <v>103232000</v>
      </c>
      <c r="K262" s="6"/>
      <c r="L262" s="6" t="s">
        <v>38</v>
      </c>
      <c r="M262" s="6">
        <v>103232000</v>
      </c>
      <c r="N262" s="36">
        <v>3.9115606437513799</v>
      </c>
      <c r="O262" s="7" t="s">
        <v>685</v>
      </c>
    </row>
    <row r="263" spans="1:15" ht="150" x14ac:dyDescent="0.25">
      <c r="A263" s="3">
        <v>254</v>
      </c>
      <c r="B263" s="29" t="s">
        <v>686</v>
      </c>
      <c r="C263" s="4" t="s">
        <v>580</v>
      </c>
      <c r="D263" s="4" t="s">
        <v>620</v>
      </c>
      <c r="E263" s="4" t="s">
        <v>687</v>
      </c>
      <c r="F263" s="5">
        <v>45658</v>
      </c>
      <c r="G263" s="5">
        <v>46752</v>
      </c>
      <c r="H263" s="4" t="s">
        <v>126</v>
      </c>
      <c r="I263" s="6">
        <v>603323186</v>
      </c>
      <c r="J263" s="6">
        <v>603323186</v>
      </c>
      <c r="K263" s="6"/>
      <c r="L263" s="6" t="s">
        <v>38</v>
      </c>
      <c r="M263" s="6">
        <v>603323186</v>
      </c>
      <c r="N263" s="36">
        <v>3.8887155812189986</v>
      </c>
      <c r="O263" s="7" t="s">
        <v>688</v>
      </c>
    </row>
    <row r="264" spans="1:15" ht="45" x14ac:dyDescent="0.25">
      <c r="A264" s="3">
        <v>255</v>
      </c>
      <c r="B264" s="29" t="s">
        <v>689</v>
      </c>
      <c r="C264" s="4" t="s">
        <v>580</v>
      </c>
      <c r="D264" s="4" t="s">
        <v>591</v>
      </c>
      <c r="E264" s="4" t="s">
        <v>690</v>
      </c>
      <c r="F264" s="5">
        <v>45658</v>
      </c>
      <c r="G264" s="5">
        <v>45898</v>
      </c>
      <c r="H264" s="4" t="s">
        <v>1914</v>
      </c>
      <c r="I264" s="6">
        <v>9886710</v>
      </c>
      <c r="J264" s="6">
        <v>7884603</v>
      </c>
      <c r="K264" s="6">
        <v>2002107</v>
      </c>
      <c r="L264" s="6" t="s">
        <v>38</v>
      </c>
      <c r="M264" s="6">
        <v>9886710</v>
      </c>
      <c r="N264" s="36">
        <v>3.8315321689907487</v>
      </c>
      <c r="O264" s="7" t="s">
        <v>691</v>
      </c>
    </row>
    <row r="265" spans="1:15" ht="30" x14ac:dyDescent="0.25">
      <c r="A265" s="3">
        <v>256</v>
      </c>
      <c r="B265" s="29" t="s">
        <v>692</v>
      </c>
      <c r="C265" s="4" t="s">
        <v>580</v>
      </c>
      <c r="D265" s="4" t="s">
        <v>591</v>
      </c>
      <c r="E265" s="4" t="s">
        <v>233</v>
      </c>
      <c r="F265" s="5">
        <v>45658</v>
      </c>
      <c r="G265" s="5">
        <v>46022</v>
      </c>
      <c r="H265" s="4" t="s">
        <v>25</v>
      </c>
      <c r="I265" s="6">
        <v>1381456571</v>
      </c>
      <c r="J265" s="6">
        <v>1381456571</v>
      </c>
      <c r="K265" s="6"/>
      <c r="L265" s="6" t="s">
        <v>38</v>
      </c>
      <c r="M265" s="6">
        <v>1381456571</v>
      </c>
      <c r="N265" s="36">
        <v>3.7355211890448556</v>
      </c>
      <c r="O265" s="7" t="s">
        <v>693</v>
      </c>
    </row>
    <row r="266" spans="1:15" ht="105" x14ac:dyDescent="0.25">
      <c r="A266" s="3">
        <v>257</v>
      </c>
      <c r="B266" s="29" t="s">
        <v>694</v>
      </c>
      <c r="C266" s="4" t="s">
        <v>580</v>
      </c>
      <c r="D266" s="4" t="s">
        <v>591</v>
      </c>
      <c r="E266" s="4" t="s">
        <v>695</v>
      </c>
      <c r="F266" s="5">
        <v>45505</v>
      </c>
      <c r="G266" s="5">
        <v>46235</v>
      </c>
      <c r="H266" s="4" t="s">
        <v>25</v>
      </c>
      <c r="I266" s="6">
        <v>112725470</v>
      </c>
      <c r="J266" s="6">
        <v>112725470</v>
      </c>
      <c r="K266" s="6"/>
      <c r="L266" s="6" t="s">
        <v>38</v>
      </c>
      <c r="M266" s="6">
        <v>112725470</v>
      </c>
      <c r="N266" s="36">
        <v>3.7112907291648924</v>
      </c>
      <c r="O266" s="7" t="s">
        <v>696</v>
      </c>
    </row>
    <row r="267" spans="1:15" ht="60" x14ac:dyDescent="0.25">
      <c r="A267" s="3">
        <v>258</v>
      </c>
      <c r="B267" s="29" t="s">
        <v>697</v>
      </c>
      <c r="C267" s="4" t="s">
        <v>580</v>
      </c>
      <c r="D267" s="4" t="s">
        <v>591</v>
      </c>
      <c r="E267" s="4" t="s">
        <v>698</v>
      </c>
      <c r="F267" s="5">
        <v>45658</v>
      </c>
      <c r="G267" s="5">
        <v>45870</v>
      </c>
      <c r="H267" s="4" t="s">
        <v>1914</v>
      </c>
      <c r="I267" s="6">
        <v>37945379</v>
      </c>
      <c r="J267" s="6">
        <v>37945379</v>
      </c>
      <c r="K267" s="6"/>
      <c r="L267" s="6" t="s">
        <v>38</v>
      </c>
      <c r="M267" s="6">
        <v>37945379</v>
      </c>
      <c r="N267" s="36">
        <v>3.6941243532819752</v>
      </c>
      <c r="O267" s="7" t="s">
        <v>699</v>
      </c>
    </row>
    <row r="268" spans="1:15" ht="45" x14ac:dyDescent="0.25">
      <c r="A268" s="3">
        <v>259</v>
      </c>
      <c r="B268" s="29" t="s">
        <v>700</v>
      </c>
      <c r="C268" s="4" t="s">
        <v>580</v>
      </c>
      <c r="D268" s="4" t="s">
        <v>591</v>
      </c>
      <c r="E268" s="4" t="s">
        <v>1917</v>
      </c>
      <c r="F268" s="5">
        <v>45658</v>
      </c>
      <c r="G268" s="5">
        <v>46022</v>
      </c>
      <c r="H268" s="4" t="s">
        <v>25</v>
      </c>
      <c r="I268" s="6">
        <v>500000000</v>
      </c>
      <c r="J268" s="6">
        <v>500000000</v>
      </c>
      <c r="K268" s="6"/>
      <c r="L268" s="6" t="s">
        <v>38</v>
      </c>
      <c r="M268" s="6">
        <v>500000000</v>
      </c>
      <c r="N268" s="36">
        <v>3.6799999999999993</v>
      </c>
      <c r="O268" s="7" t="s">
        <v>701</v>
      </c>
    </row>
    <row r="269" spans="1:15" ht="30" x14ac:dyDescent="0.25">
      <c r="A269" s="3">
        <v>260</v>
      </c>
      <c r="B269" s="29" t="s">
        <v>702</v>
      </c>
      <c r="C269" s="4" t="s">
        <v>580</v>
      </c>
      <c r="D269" s="4" t="s">
        <v>620</v>
      </c>
      <c r="E269" s="4" t="s">
        <v>1917</v>
      </c>
      <c r="F269" s="5">
        <v>45658</v>
      </c>
      <c r="G269" s="5">
        <v>46022</v>
      </c>
      <c r="H269" s="4" t="s">
        <v>67</v>
      </c>
      <c r="I269" s="6">
        <v>2542551600</v>
      </c>
      <c r="J269" s="6">
        <v>2542551600</v>
      </c>
      <c r="K269" s="6"/>
      <c r="L269" s="6" t="s">
        <v>38</v>
      </c>
      <c r="M269" s="6">
        <v>2542551600</v>
      </c>
      <c r="N269" s="36">
        <v>3.6730381700941725</v>
      </c>
      <c r="O269" s="7" t="s">
        <v>703</v>
      </c>
    </row>
    <row r="270" spans="1:15" ht="30" x14ac:dyDescent="0.25">
      <c r="A270" s="3">
        <v>261</v>
      </c>
      <c r="B270" s="29" t="s">
        <v>704</v>
      </c>
      <c r="C270" s="4" t="s">
        <v>580</v>
      </c>
      <c r="D270" s="4" t="s">
        <v>661</v>
      </c>
      <c r="E270" s="4" t="s">
        <v>1918</v>
      </c>
      <c r="F270" s="5">
        <v>45566</v>
      </c>
      <c r="G270" s="5">
        <v>46376</v>
      </c>
      <c r="H270" s="4" t="s">
        <v>67</v>
      </c>
      <c r="I270" s="6">
        <v>486240000</v>
      </c>
      <c r="J270" s="6">
        <v>437240000</v>
      </c>
      <c r="K270" s="6">
        <v>49000000</v>
      </c>
      <c r="L270" s="6" t="s">
        <v>38</v>
      </c>
      <c r="M270" s="6">
        <v>486240000</v>
      </c>
      <c r="N270" s="36">
        <v>3.672499999999999</v>
      </c>
      <c r="O270" s="7" t="s">
        <v>705</v>
      </c>
    </row>
    <row r="271" spans="1:15" ht="60" x14ac:dyDescent="0.25">
      <c r="A271" s="3">
        <v>262</v>
      </c>
      <c r="B271" s="29" t="s">
        <v>706</v>
      </c>
      <c r="C271" s="4" t="s">
        <v>580</v>
      </c>
      <c r="D271" s="4" t="s">
        <v>591</v>
      </c>
      <c r="E271" s="4" t="s">
        <v>707</v>
      </c>
      <c r="F271" s="5">
        <v>45658</v>
      </c>
      <c r="G271" s="5">
        <v>46022</v>
      </c>
      <c r="H271" s="4" t="s">
        <v>1914</v>
      </c>
      <c r="I271" s="6">
        <v>47613721</v>
      </c>
      <c r="J271" s="6">
        <v>47613721</v>
      </c>
      <c r="K271" s="6"/>
      <c r="L271" s="6" t="s">
        <v>38</v>
      </c>
      <c r="M271" s="6">
        <v>47613721</v>
      </c>
      <c r="N271" s="36">
        <v>3.6476713680562236</v>
      </c>
      <c r="O271" s="7" t="s">
        <v>708</v>
      </c>
    </row>
    <row r="272" spans="1:15" ht="45" x14ac:dyDescent="0.25">
      <c r="A272" s="3">
        <v>263</v>
      </c>
      <c r="B272" s="29" t="s">
        <v>709</v>
      </c>
      <c r="C272" s="4" t="s">
        <v>580</v>
      </c>
      <c r="D272" s="4" t="s">
        <v>591</v>
      </c>
      <c r="E272" s="4" t="s">
        <v>1917</v>
      </c>
      <c r="F272" s="5">
        <v>45292</v>
      </c>
      <c r="G272" s="5">
        <v>46752</v>
      </c>
      <c r="H272" s="4" t="s">
        <v>42</v>
      </c>
      <c r="I272" s="6">
        <v>1300000000</v>
      </c>
      <c r="J272" s="6">
        <v>1200000000</v>
      </c>
      <c r="K272" s="6">
        <v>100000000</v>
      </c>
      <c r="L272" s="6" t="s">
        <v>38</v>
      </c>
      <c r="M272" s="6">
        <v>1300000000</v>
      </c>
      <c r="N272" s="36">
        <v>3.5909076924026504</v>
      </c>
      <c r="O272" s="7" t="s">
        <v>710</v>
      </c>
    </row>
    <row r="273" spans="1:15" ht="45" x14ac:dyDescent="0.25">
      <c r="A273" s="3">
        <v>264</v>
      </c>
      <c r="B273" s="29" t="s">
        <v>711</v>
      </c>
      <c r="C273" s="4" t="s">
        <v>580</v>
      </c>
      <c r="D273" s="4" t="s">
        <v>591</v>
      </c>
      <c r="E273" s="4" t="s">
        <v>1917</v>
      </c>
      <c r="F273" s="5">
        <v>45658</v>
      </c>
      <c r="G273" s="5">
        <v>46752</v>
      </c>
      <c r="H273" s="4" t="s">
        <v>58</v>
      </c>
      <c r="I273" s="6">
        <v>3000000000</v>
      </c>
      <c r="J273" s="6">
        <v>3000000000</v>
      </c>
      <c r="K273" s="6"/>
      <c r="L273" s="6" t="s">
        <v>38</v>
      </c>
      <c r="M273" s="6">
        <v>3000000000</v>
      </c>
      <c r="N273" s="36">
        <v>3.5849999999999995</v>
      </c>
      <c r="O273" s="7" t="s">
        <v>712</v>
      </c>
    </row>
    <row r="274" spans="1:15" ht="60" x14ac:dyDescent="0.25">
      <c r="A274" s="3">
        <v>265</v>
      </c>
      <c r="B274" s="29" t="s">
        <v>713</v>
      </c>
      <c r="C274" s="4" t="s">
        <v>580</v>
      </c>
      <c r="D274" s="4" t="s">
        <v>591</v>
      </c>
      <c r="E274" s="4" t="s">
        <v>714</v>
      </c>
      <c r="F274" s="5">
        <v>45566</v>
      </c>
      <c r="G274" s="5">
        <v>45839</v>
      </c>
      <c r="H274" s="4" t="s">
        <v>25</v>
      </c>
      <c r="I274" s="6">
        <v>25153392</v>
      </c>
      <c r="J274" s="6">
        <v>25153392</v>
      </c>
      <c r="K274" s="6"/>
      <c r="L274" s="6" t="s">
        <v>38</v>
      </c>
      <c r="M274" s="6">
        <v>25153392</v>
      </c>
      <c r="N274" s="36">
        <v>3.5800993901736988</v>
      </c>
      <c r="O274" s="7" t="s">
        <v>715</v>
      </c>
    </row>
    <row r="275" spans="1:15" ht="45" x14ac:dyDescent="0.25">
      <c r="A275" s="3">
        <v>266</v>
      </c>
      <c r="B275" s="29" t="s">
        <v>716</v>
      </c>
      <c r="C275" s="4" t="s">
        <v>580</v>
      </c>
      <c r="D275" s="4" t="s">
        <v>591</v>
      </c>
      <c r="E275" s="4" t="s">
        <v>1917</v>
      </c>
      <c r="F275" s="5">
        <v>45658</v>
      </c>
      <c r="G275" s="5">
        <v>46752</v>
      </c>
      <c r="H275" s="4" t="s">
        <v>17</v>
      </c>
      <c r="I275" s="6">
        <v>4650000000</v>
      </c>
      <c r="J275" s="6">
        <v>4500000000</v>
      </c>
      <c r="K275" s="6">
        <v>150000000</v>
      </c>
      <c r="L275" s="6" t="s">
        <v>38</v>
      </c>
      <c r="M275" s="6">
        <v>4650000000</v>
      </c>
      <c r="N275" s="36">
        <v>3.5227537634386765</v>
      </c>
      <c r="O275" s="7" t="s">
        <v>717</v>
      </c>
    </row>
    <row r="276" spans="1:15" ht="60" x14ac:dyDescent="0.25">
      <c r="A276" s="3">
        <v>267</v>
      </c>
      <c r="B276" s="29" t="s">
        <v>718</v>
      </c>
      <c r="C276" s="4" t="s">
        <v>580</v>
      </c>
      <c r="D276" s="4" t="s">
        <v>591</v>
      </c>
      <c r="E276" s="4" t="s">
        <v>37</v>
      </c>
      <c r="F276" s="5">
        <v>45474</v>
      </c>
      <c r="G276" s="5">
        <v>45657</v>
      </c>
      <c r="H276" s="4" t="s">
        <v>1914</v>
      </c>
      <c r="I276" s="6">
        <v>1586025</v>
      </c>
      <c r="J276" s="6">
        <v>1586025</v>
      </c>
      <c r="K276" s="6"/>
      <c r="L276" s="6" t="s">
        <v>38</v>
      </c>
      <c r="M276" s="6">
        <v>1586025</v>
      </c>
      <c r="N276" s="36">
        <v>3.4874999999999998</v>
      </c>
      <c r="O276" s="7" t="s">
        <v>719</v>
      </c>
    </row>
    <row r="277" spans="1:15" ht="30" x14ac:dyDescent="0.25">
      <c r="A277" s="3">
        <v>268</v>
      </c>
      <c r="B277" s="29" t="s">
        <v>720</v>
      </c>
      <c r="C277" s="4" t="s">
        <v>580</v>
      </c>
      <c r="D277" s="4" t="s">
        <v>661</v>
      </c>
      <c r="E277" s="4" t="s">
        <v>721</v>
      </c>
      <c r="F277" s="5">
        <v>45536</v>
      </c>
      <c r="G277" s="5">
        <v>46003</v>
      </c>
      <c r="H277" s="4" t="s">
        <v>1915</v>
      </c>
      <c r="I277" s="6">
        <v>100000</v>
      </c>
      <c r="J277" s="6"/>
      <c r="K277" s="6">
        <v>100000</v>
      </c>
      <c r="L277" s="6" t="s">
        <v>38</v>
      </c>
      <c r="M277" s="6">
        <v>100000</v>
      </c>
      <c r="N277" s="36">
        <v>3.4749999999999996</v>
      </c>
      <c r="O277" s="7" t="s">
        <v>722</v>
      </c>
    </row>
    <row r="278" spans="1:15" ht="45" x14ac:dyDescent="0.25">
      <c r="A278" s="3">
        <v>269</v>
      </c>
      <c r="B278" s="29" t="s">
        <v>723</v>
      </c>
      <c r="C278" s="4" t="s">
        <v>580</v>
      </c>
      <c r="D278" s="4" t="s">
        <v>591</v>
      </c>
      <c r="E278" s="4" t="s">
        <v>724</v>
      </c>
      <c r="F278" s="5">
        <v>45658</v>
      </c>
      <c r="G278" s="5">
        <v>46022</v>
      </c>
      <c r="H278" s="4" t="s">
        <v>67</v>
      </c>
      <c r="I278" s="6">
        <v>340394000</v>
      </c>
      <c r="J278" s="6">
        <v>340394000</v>
      </c>
      <c r="K278" s="6"/>
      <c r="L278" s="6" t="s">
        <v>38</v>
      </c>
      <c r="M278" s="6">
        <v>340394000</v>
      </c>
      <c r="N278" s="36">
        <v>3.4520477425317555</v>
      </c>
      <c r="O278" s="7" t="s">
        <v>725</v>
      </c>
    </row>
    <row r="279" spans="1:15" ht="60" x14ac:dyDescent="0.25">
      <c r="A279" s="3">
        <v>270</v>
      </c>
      <c r="B279" s="29" t="s">
        <v>726</v>
      </c>
      <c r="C279" s="4" t="s">
        <v>580</v>
      </c>
      <c r="D279" s="4" t="s">
        <v>591</v>
      </c>
      <c r="E279" s="4" t="s">
        <v>727</v>
      </c>
      <c r="F279" s="5">
        <v>45658</v>
      </c>
      <c r="G279" s="5">
        <v>46113</v>
      </c>
      <c r="H279" s="4" t="s">
        <v>25</v>
      </c>
      <c r="I279" s="6">
        <v>219750722</v>
      </c>
      <c r="J279" s="6">
        <v>219750722</v>
      </c>
      <c r="K279" s="6"/>
      <c r="L279" s="6" t="s">
        <v>38</v>
      </c>
      <c r="M279" s="6">
        <v>219750722</v>
      </c>
      <c r="N279" s="36">
        <v>3.4300113765268989</v>
      </c>
      <c r="O279" s="7" t="s">
        <v>728</v>
      </c>
    </row>
    <row r="280" spans="1:15" ht="60" x14ac:dyDescent="0.25">
      <c r="A280" s="3">
        <v>271</v>
      </c>
      <c r="B280" s="29" t="s">
        <v>729</v>
      </c>
      <c r="C280" s="4" t="s">
        <v>580</v>
      </c>
      <c r="D280" s="4" t="s">
        <v>591</v>
      </c>
      <c r="E280" s="4" t="s">
        <v>730</v>
      </c>
      <c r="F280" s="5">
        <v>44927</v>
      </c>
      <c r="G280" s="5">
        <v>46387</v>
      </c>
      <c r="H280" s="4" t="s">
        <v>1914</v>
      </c>
      <c r="I280" s="6">
        <v>433981846</v>
      </c>
      <c r="J280" s="6">
        <v>352896517</v>
      </c>
      <c r="K280" s="6">
        <v>81085329</v>
      </c>
      <c r="L280" s="6" t="s">
        <v>38</v>
      </c>
      <c r="M280" s="6">
        <v>433981846</v>
      </c>
      <c r="N280" s="36">
        <v>3.4191705769304011</v>
      </c>
      <c r="O280" s="7" t="s">
        <v>731</v>
      </c>
    </row>
    <row r="281" spans="1:15" ht="30" x14ac:dyDescent="0.25">
      <c r="A281" s="3">
        <v>272</v>
      </c>
      <c r="B281" s="29" t="s">
        <v>732</v>
      </c>
      <c r="C281" s="4" t="s">
        <v>580</v>
      </c>
      <c r="D281" s="4" t="s">
        <v>591</v>
      </c>
      <c r="E281" s="4" t="s">
        <v>733</v>
      </c>
      <c r="F281" s="5">
        <v>45505</v>
      </c>
      <c r="G281" s="5">
        <v>46235</v>
      </c>
      <c r="H281" s="4" t="s">
        <v>25</v>
      </c>
      <c r="I281" s="6">
        <v>37274523</v>
      </c>
      <c r="J281" s="6">
        <v>37274523</v>
      </c>
      <c r="K281" s="6"/>
      <c r="L281" s="6" t="s">
        <v>38</v>
      </c>
      <c r="M281" s="6">
        <v>37274523</v>
      </c>
      <c r="N281" s="36">
        <v>3.3878644669383458</v>
      </c>
      <c r="O281" s="7" t="s">
        <v>734</v>
      </c>
    </row>
    <row r="282" spans="1:15" ht="45" x14ac:dyDescent="0.25">
      <c r="A282" s="3">
        <v>273</v>
      </c>
      <c r="B282" s="29" t="s">
        <v>735</v>
      </c>
      <c r="C282" s="4" t="s">
        <v>580</v>
      </c>
      <c r="D282" s="4" t="s">
        <v>661</v>
      </c>
      <c r="E282" s="4" t="s">
        <v>246</v>
      </c>
      <c r="F282" s="5">
        <v>44354</v>
      </c>
      <c r="G282" s="5">
        <v>46387</v>
      </c>
      <c r="H282" s="4" t="s">
        <v>17</v>
      </c>
      <c r="I282" s="6">
        <v>68997830</v>
      </c>
      <c r="J282" s="6">
        <v>68997830</v>
      </c>
      <c r="K282" s="6"/>
      <c r="L282" s="6" t="s">
        <v>38</v>
      </c>
      <c r="M282" s="6">
        <v>68997830</v>
      </c>
      <c r="N282" s="36">
        <v>3.3726086990691053</v>
      </c>
      <c r="O282" s="7" t="s">
        <v>736</v>
      </c>
    </row>
    <row r="283" spans="1:15" ht="45" x14ac:dyDescent="0.25">
      <c r="A283" s="3">
        <v>274</v>
      </c>
      <c r="B283" s="29" t="s">
        <v>737</v>
      </c>
      <c r="C283" s="4" t="s">
        <v>580</v>
      </c>
      <c r="D283" s="4" t="s">
        <v>591</v>
      </c>
      <c r="E283" s="4" t="s">
        <v>738</v>
      </c>
      <c r="F283" s="5">
        <v>42005</v>
      </c>
      <c r="G283" s="5">
        <v>46022</v>
      </c>
      <c r="H283" s="4" t="s">
        <v>42</v>
      </c>
      <c r="I283" s="6">
        <v>170595410</v>
      </c>
      <c r="J283" s="6">
        <v>170595410</v>
      </c>
      <c r="K283" s="6"/>
      <c r="L283" s="6" t="s">
        <v>38</v>
      </c>
      <c r="M283" s="6">
        <v>170595410</v>
      </c>
      <c r="N283" s="36">
        <v>3.2179309113844803</v>
      </c>
      <c r="O283" s="7" t="s">
        <v>739</v>
      </c>
    </row>
    <row r="284" spans="1:15" ht="60" x14ac:dyDescent="0.25">
      <c r="A284" s="3">
        <v>275</v>
      </c>
      <c r="B284" s="29" t="s">
        <v>740</v>
      </c>
      <c r="C284" s="4" t="s">
        <v>580</v>
      </c>
      <c r="D284" s="4" t="s">
        <v>591</v>
      </c>
      <c r="E284" s="4" t="s">
        <v>741</v>
      </c>
      <c r="F284" s="5">
        <v>45717</v>
      </c>
      <c r="G284" s="5">
        <v>46021</v>
      </c>
      <c r="H284" s="4" t="s">
        <v>25</v>
      </c>
      <c r="I284" s="6">
        <v>45275226</v>
      </c>
      <c r="J284" s="6">
        <v>45275226</v>
      </c>
      <c r="K284" s="6"/>
      <c r="L284" s="6" t="s">
        <v>38</v>
      </c>
      <c r="M284" s="6">
        <v>45275226</v>
      </c>
      <c r="N284" s="36">
        <v>3.2050552178359082</v>
      </c>
      <c r="O284" s="7" t="s">
        <v>742</v>
      </c>
    </row>
    <row r="285" spans="1:15" ht="45" x14ac:dyDescent="0.25">
      <c r="A285" s="3">
        <v>276</v>
      </c>
      <c r="B285" s="29" t="s">
        <v>743</v>
      </c>
      <c r="C285" s="4" t="s">
        <v>580</v>
      </c>
      <c r="D285" s="4" t="s">
        <v>661</v>
      </c>
      <c r="E285" s="4" t="s">
        <v>744</v>
      </c>
      <c r="F285" s="5">
        <v>45474</v>
      </c>
      <c r="G285" s="5">
        <v>45657</v>
      </c>
      <c r="H285" s="4" t="s">
        <v>21</v>
      </c>
      <c r="I285" s="6">
        <v>17769157</v>
      </c>
      <c r="J285" s="6">
        <v>17769157</v>
      </c>
      <c r="K285" s="6"/>
      <c r="L285" s="6" t="s">
        <v>38</v>
      </c>
      <c r="M285" s="6">
        <v>17769157</v>
      </c>
      <c r="N285" s="36">
        <v>3.1999999999999997</v>
      </c>
      <c r="O285" s="7" t="s">
        <v>745</v>
      </c>
    </row>
    <row r="286" spans="1:15" ht="45" x14ac:dyDescent="0.25">
      <c r="A286" s="3">
        <v>277</v>
      </c>
      <c r="B286" s="29" t="s">
        <v>746</v>
      </c>
      <c r="C286" s="4" t="s">
        <v>580</v>
      </c>
      <c r="D286" s="4" t="s">
        <v>591</v>
      </c>
      <c r="E286" s="4" t="s">
        <v>747</v>
      </c>
      <c r="F286" s="5">
        <v>45540</v>
      </c>
      <c r="G286" s="5">
        <v>45529</v>
      </c>
      <c r="H286" s="4" t="s">
        <v>1914</v>
      </c>
      <c r="I286" s="6">
        <v>7988844</v>
      </c>
      <c r="J286" s="6">
        <v>7856312</v>
      </c>
      <c r="K286" s="6">
        <v>132532</v>
      </c>
      <c r="L286" s="6" t="s">
        <v>38</v>
      </c>
      <c r="M286" s="6">
        <v>7988844</v>
      </c>
      <c r="N286" s="36">
        <v>3.187640196274784</v>
      </c>
      <c r="O286" s="7" t="s">
        <v>748</v>
      </c>
    </row>
    <row r="287" spans="1:15" ht="60" x14ac:dyDescent="0.25">
      <c r="A287" s="3">
        <v>278</v>
      </c>
      <c r="B287" s="29" t="s">
        <v>749</v>
      </c>
      <c r="C287" s="4" t="s">
        <v>580</v>
      </c>
      <c r="D287" s="4" t="s">
        <v>620</v>
      </c>
      <c r="E287" s="4" t="s">
        <v>750</v>
      </c>
      <c r="F287" s="5">
        <v>45658</v>
      </c>
      <c r="G287" s="5">
        <v>46022</v>
      </c>
      <c r="H287" s="4" t="s">
        <v>42</v>
      </c>
      <c r="I287" s="6">
        <v>61848820</v>
      </c>
      <c r="J287" s="6">
        <v>61848820</v>
      </c>
      <c r="K287" s="6"/>
      <c r="L287" s="6" t="s">
        <v>38</v>
      </c>
      <c r="M287" s="6">
        <v>61848820</v>
      </c>
      <c r="N287" s="36">
        <v>3.1619191186956312</v>
      </c>
      <c r="O287" s="7" t="s">
        <v>751</v>
      </c>
    </row>
    <row r="288" spans="1:15" ht="60" x14ac:dyDescent="0.25">
      <c r="A288" s="3">
        <v>279</v>
      </c>
      <c r="B288" s="29" t="s">
        <v>752</v>
      </c>
      <c r="C288" s="4" t="s">
        <v>580</v>
      </c>
      <c r="D288" s="4" t="s">
        <v>591</v>
      </c>
      <c r="E288" s="4" t="s">
        <v>753</v>
      </c>
      <c r="F288" s="5">
        <v>45658</v>
      </c>
      <c r="G288" s="5">
        <v>46022</v>
      </c>
      <c r="H288" s="4" t="s">
        <v>25</v>
      </c>
      <c r="I288" s="6">
        <v>13023262</v>
      </c>
      <c r="J288" s="6">
        <v>13023262</v>
      </c>
      <c r="K288" s="6"/>
      <c r="L288" s="6" t="s">
        <v>38</v>
      </c>
      <c r="M288" s="6">
        <v>13023262</v>
      </c>
      <c r="N288" s="36">
        <v>3.1471880459028725</v>
      </c>
      <c r="O288" s="7" t="s">
        <v>754</v>
      </c>
    </row>
    <row r="289" spans="1:15" ht="60" x14ac:dyDescent="0.25">
      <c r="A289" s="3">
        <v>280</v>
      </c>
      <c r="B289" s="29" t="s">
        <v>755</v>
      </c>
      <c r="C289" s="4" t="s">
        <v>580</v>
      </c>
      <c r="D289" s="4" t="s">
        <v>591</v>
      </c>
      <c r="E289" s="4" t="s">
        <v>756</v>
      </c>
      <c r="F289" s="5">
        <v>45658</v>
      </c>
      <c r="G289" s="5">
        <v>46022</v>
      </c>
      <c r="H289" s="4" t="s">
        <v>1915</v>
      </c>
      <c r="I289" s="6">
        <v>979625</v>
      </c>
      <c r="J289" s="6">
        <v>979625</v>
      </c>
      <c r="K289" s="6"/>
      <c r="L289" s="6" t="s">
        <v>38</v>
      </c>
      <c r="M289" s="6">
        <v>979625</v>
      </c>
      <c r="N289" s="36">
        <v>3.1449999999999991</v>
      </c>
      <c r="O289" s="7" t="s">
        <v>757</v>
      </c>
    </row>
    <row r="290" spans="1:15" ht="60" x14ac:dyDescent="0.25">
      <c r="A290" s="3">
        <v>281</v>
      </c>
      <c r="B290" s="29" t="s">
        <v>758</v>
      </c>
      <c r="C290" s="4" t="s">
        <v>580</v>
      </c>
      <c r="D290" s="4" t="s">
        <v>591</v>
      </c>
      <c r="E290" s="4" t="s">
        <v>759</v>
      </c>
      <c r="F290" s="5">
        <v>45660</v>
      </c>
      <c r="G290" s="5">
        <v>45961</v>
      </c>
      <c r="H290" s="4" t="s">
        <v>1914</v>
      </c>
      <c r="I290" s="6">
        <v>5294062</v>
      </c>
      <c r="J290" s="6">
        <v>5294062</v>
      </c>
      <c r="K290" s="6"/>
      <c r="L290" s="6" t="s">
        <v>38</v>
      </c>
      <c r="M290" s="6">
        <v>5294062</v>
      </c>
      <c r="N290" s="36">
        <v>3.1323615572343741</v>
      </c>
      <c r="O290" s="7" t="s">
        <v>760</v>
      </c>
    </row>
    <row r="291" spans="1:15" ht="30" x14ac:dyDescent="0.25">
      <c r="A291" s="3">
        <v>282</v>
      </c>
      <c r="B291" s="29" t="s">
        <v>761</v>
      </c>
      <c r="C291" s="4" t="s">
        <v>580</v>
      </c>
      <c r="D291" s="4" t="s">
        <v>591</v>
      </c>
      <c r="E291" s="4" t="s">
        <v>762</v>
      </c>
      <c r="F291" s="5">
        <v>45292</v>
      </c>
      <c r="G291" s="5">
        <v>46022</v>
      </c>
      <c r="H291" s="4" t="s">
        <v>67</v>
      </c>
      <c r="I291" s="6">
        <v>419248550</v>
      </c>
      <c r="J291" s="6">
        <v>418823550</v>
      </c>
      <c r="K291" s="6">
        <v>425000</v>
      </c>
      <c r="L291" s="6">
        <v>45797761</v>
      </c>
      <c r="M291" s="6">
        <v>373450789</v>
      </c>
      <c r="N291" s="36">
        <v>3.1084466058384392</v>
      </c>
      <c r="O291" s="7" t="s">
        <v>763</v>
      </c>
    </row>
    <row r="292" spans="1:15" ht="60" x14ac:dyDescent="0.25">
      <c r="A292" s="3">
        <v>283</v>
      </c>
      <c r="B292" s="29" t="s">
        <v>764</v>
      </c>
      <c r="C292" s="4" t="s">
        <v>580</v>
      </c>
      <c r="D292" s="4" t="s">
        <v>591</v>
      </c>
      <c r="E292" s="4" t="s">
        <v>765</v>
      </c>
      <c r="F292" s="5">
        <v>45658</v>
      </c>
      <c r="G292" s="5">
        <v>46022</v>
      </c>
      <c r="H292" s="4" t="s">
        <v>1914</v>
      </c>
      <c r="I292" s="6">
        <v>6824083</v>
      </c>
      <c r="J292" s="6">
        <v>6824083</v>
      </c>
      <c r="K292" s="6"/>
      <c r="L292" s="6" t="s">
        <v>38</v>
      </c>
      <c r="M292" s="6">
        <v>6824083</v>
      </c>
      <c r="N292" s="36">
        <v>3.0661785136648274</v>
      </c>
      <c r="O292" s="7" t="s">
        <v>766</v>
      </c>
    </row>
    <row r="293" spans="1:15" ht="60" x14ac:dyDescent="0.25">
      <c r="A293" s="3">
        <v>284</v>
      </c>
      <c r="B293" s="29" t="s">
        <v>767</v>
      </c>
      <c r="C293" s="4" t="s">
        <v>580</v>
      </c>
      <c r="D293" s="4" t="s">
        <v>591</v>
      </c>
      <c r="E293" s="4" t="s">
        <v>768</v>
      </c>
      <c r="F293" s="5">
        <v>45658</v>
      </c>
      <c r="G293" s="5">
        <v>45870</v>
      </c>
      <c r="H293" s="4" t="s">
        <v>25</v>
      </c>
      <c r="I293" s="6">
        <v>43580815</v>
      </c>
      <c r="J293" s="6">
        <v>43580815</v>
      </c>
      <c r="K293" s="6"/>
      <c r="L293" s="6" t="s">
        <v>38</v>
      </c>
      <c r="M293" s="6">
        <v>43580815</v>
      </c>
      <c r="N293" s="36">
        <v>3.03</v>
      </c>
      <c r="O293" s="7" t="s">
        <v>769</v>
      </c>
    </row>
    <row r="294" spans="1:15" ht="60" x14ac:dyDescent="0.25">
      <c r="A294" s="3">
        <v>285</v>
      </c>
      <c r="B294" s="29" t="s">
        <v>770</v>
      </c>
      <c r="C294" s="4" t="s">
        <v>580</v>
      </c>
      <c r="D294" s="4" t="s">
        <v>591</v>
      </c>
      <c r="E294" s="4" t="s">
        <v>771</v>
      </c>
      <c r="F294" s="5">
        <v>45413</v>
      </c>
      <c r="G294" s="5">
        <v>46022</v>
      </c>
      <c r="H294" s="4" t="s">
        <v>1914</v>
      </c>
      <c r="I294" s="6">
        <v>133807375</v>
      </c>
      <c r="J294" s="6">
        <v>131653502</v>
      </c>
      <c r="K294" s="6">
        <v>2153873</v>
      </c>
      <c r="L294" s="6" t="s">
        <v>38</v>
      </c>
      <c r="M294" s="6">
        <v>133807375</v>
      </c>
      <c r="N294" s="36">
        <v>3.0293152009416509</v>
      </c>
      <c r="O294" s="7" t="s">
        <v>772</v>
      </c>
    </row>
    <row r="295" spans="1:15" ht="45" x14ac:dyDescent="0.25">
      <c r="A295" s="3">
        <v>286</v>
      </c>
      <c r="B295" s="29" t="s">
        <v>773</v>
      </c>
      <c r="C295" s="4" t="s">
        <v>580</v>
      </c>
      <c r="D295" s="4" t="s">
        <v>591</v>
      </c>
      <c r="E295" s="4" t="s">
        <v>721</v>
      </c>
      <c r="F295" s="5">
        <v>45337</v>
      </c>
      <c r="G295" s="5">
        <v>46752</v>
      </c>
      <c r="H295" s="4" t="s">
        <v>17</v>
      </c>
      <c r="I295" s="6">
        <v>906643357</v>
      </c>
      <c r="J295" s="6">
        <v>906643357</v>
      </c>
      <c r="K295" s="6"/>
      <c r="L295" s="6" t="s">
        <v>38</v>
      </c>
      <c r="M295" s="6">
        <v>906643357</v>
      </c>
      <c r="N295" s="36">
        <v>2.9874999999999998</v>
      </c>
      <c r="O295" s="7" t="s">
        <v>774</v>
      </c>
    </row>
    <row r="296" spans="1:15" ht="30" x14ac:dyDescent="0.25">
      <c r="A296" s="3">
        <v>287</v>
      </c>
      <c r="B296" s="29" t="s">
        <v>775</v>
      </c>
      <c r="C296" s="4" t="s">
        <v>580</v>
      </c>
      <c r="D296" s="4" t="s">
        <v>591</v>
      </c>
      <c r="E296" s="4" t="s">
        <v>181</v>
      </c>
      <c r="F296" s="5">
        <v>45689</v>
      </c>
      <c r="G296" s="5">
        <v>46752</v>
      </c>
      <c r="H296" s="4" t="s">
        <v>1915</v>
      </c>
      <c r="I296" s="6">
        <v>31000000100</v>
      </c>
      <c r="J296" s="6">
        <v>31000000100</v>
      </c>
      <c r="K296" s="6"/>
      <c r="L296" s="6" t="s">
        <v>38</v>
      </c>
      <c r="M296" s="6">
        <v>31000000100</v>
      </c>
      <c r="N296" s="36">
        <v>2.9850002419354826</v>
      </c>
      <c r="O296" s="7" t="s">
        <v>776</v>
      </c>
    </row>
    <row r="297" spans="1:15" ht="30" x14ac:dyDescent="0.25">
      <c r="A297" s="3">
        <v>288</v>
      </c>
      <c r="B297" s="29" t="s">
        <v>777</v>
      </c>
      <c r="C297" s="4" t="s">
        <v>580</v>
      </c>
      <c r="D297" s="4" t="s">
        <v>591</v>
      </c>
      <c r="E297" s="4" t="s">
        <v>778</v>
      </c>
      <c r="F297" s="5">
        <v>45413</v>
      </c>
      <c r="G297" s="5">
        <v>46022</v>
      </c>
      <c r="H297" s="4" t="s">
        <v>25</v>
      </c>
      <c r="I297" s="6">
        <v>5038517</v>
      </c>
      <c r="J297" s="6">
        <v>4144982</v>
      </c>
      <c r="K297" s="6">
        <v>893535</v>
      </c>
      <c r="L297" s="6">
        <v>180000</v>
      </c>
      <c r="M297" s="6">
        <v>4858517</v>
      </c>
      <c r="N297" s="36">
        <v>2.9549999999999996</v>
      </c>
      <c r="O297" s="7" t="s">
        <v>779</v>
      </c>
    </row>
    <row r="298" spans="1:15" ht="45" x14ac:dyDescent="0.25">
      <c r="A298" s="3">
        <v>289</v>
      </c>
      <c r="B298" s="29" t="s">
        <v>780</v>
      </c>
      <c r="C298" s="4" t="s">
        <v>580</v>
      </c>
      <c r="D298" s="4" t="s">
        <v>591</v>
      </c>
      <c r="E298" s="4" t="s">
        <v>781</v>
      </c>
      <c r="F298" s="5">
        <v>45658</v>
      </c>
      <c r="G298" s="5">
        <v>46022</v>
      </c>
      <c r="H298" s="4" t="s">
        <v>42</v>
      </c>
      <c r="I298" s="6">
        <v>142595410</v>
      </c>
      <c r="J298" s="6">
        <v>142595410</v>
      </c>
      <c r="K298" s="6"/>
      <c r="L298" s="6" t="s">
        <v>38</v>
      </c>
      <c r="M298" s="6">
        <v>142595410</v>
      </c>
      <c r="N298" s="36">
        <v>2.9362660550297863</v>
      </c>
      <c r="O298" s="7" t="s">
        <v>782</v>
      </c>
    </row>
    <row r="299" spans="1:15" ht="45" x14ac:dyDescent="0.25">
      <c r="A299" s="3">
        <v>290</v>
      </c>
      <c r="B299" s="29" t="s">
        <v>783</v>
      </c>
      <c r="C299" s="4" t="s">
        <v>580</v>
      </c>
      <c r="D299" s="4" t="s">
        <v>661</v>
      </c>
      <c r="E299" s="4" t="s">
        <v>784</v>
      </c>
      <c r="F299" s="5">
        <v>45536</v>
      </c>
      <c r="G299" s="5">
        <v>45688</v>
      </c>
      <c r="H299" s="4" t="s">
        <v>58</v>
      </c>
      <c r="I299" s="6">
        <v>2478468</v>
      </c>
      <c r="J299" s="6">
        <v>2440417</v>
      </c>
      <c r="K299" s="6">
        <v>38051</v>
      </c>
      <c r="L299" s="6" t="s">
        <v>38</v>
      </c>
      <c r="M299" s="6">
        <v>2478468</v>
      </c>
      <c r="N299" s="36">
        <v>2.9099999999999993</v>
      </c>
      <c r="O299" s="7" t="s">
        <v>785</v>
      </c>
    </row>
    <row r="300" spans="1:15" ht="60" x14ac:dyDescent="0.25">
      <c r="A300" s="3">
        <v>291</v>
      </c>
      <c r="B300" s="29" t="s">
        <v>786</v>
      </c>
      <c r="C300" s="4" t="s">
        <v>580</v>
      </c>
      <c r="D300" s="8" t="s">
        <v>661</v>
      </c>
      <c r="E300" s="4" t="s">
        <v>787</v>
      </c>
      <c r="F300" s="5">
        <v>45177</v>
      </c>
      <c r="G300" s="5">
        <v>46022</v>
      </c>
      <c r="H300" s="4" t="s">
        <v>42</v>
      </c>
      <c r="I300" s="6">
        <v>17131071</v>
      </c>
      <c r="J300" s="6">
        <v>12967640</v>
      </c>
      <c r="K300" s="6">
        <v>4163431</v>
      </c>
      <c r="L300" s="6" t="s">
        <v>38</v>
      </c>
      <c r="M300" s="6">
        <v>17131071</v>
      </c>
      <c r="N300" s="36">
        <v>2.8907296683744796</v>
      </c>
      <c r="O300" s="7" t="s">
        <v>788</v>
      </c>
    </row>
    <row r="301" spans="1:15" ht="45" x14ac:dyDescent="0.25">
      <c r="A301" s="3">
        <v>292</v>
      </c>
      <c r="B301" s="29" t="s">
        <v>789</v>
      </c>
      <c r="C301" s="4" t="s">
        <v>580</v>
      </c>
      <c r="D301" s="4" t="s">
        <v>591</v>
      </c>
      <c r="E301" s="4" t="s">
        <v>790</v>
      </c>
      <c r="F301" s="5">
        <v>45536</v>
      </c>
      <c r="G301" s="5">
        <v>46022</v>
      </c>
      <c r="H301" s="4" t="s">
        <v>1914</v>
      </c>
      <c r="I301" s="6">
        <v>66900000</v>
      </c>
      <c r="J301" s="6">
        <v>66900000</v>
      </c>
      <c r="K301" s="6"/>
      <c r="L301" s="6" t="s">
        <v>38</v>
      </c>
      <c r="M301" s="6">
        <v>66900000</v>
      </c>
      <c r="N301" s="36">
        <v>2.8874999999999997</v>
      </c>
      <c r="O301" s="7" t="s">
        <v>791</v>
      </c>
    </row>
    <row r="302" spans="1:15" ht="105" x14ac:dyDescent="0.25">
      <c r="A302" s="3">
        <v>293</v>
      </c>
      <c r="B302" s="29" t="s">
        <v>792</v>
      </c>
      <c r="C302" s="4" t="s">
        <v>580</v>
      </c>
      <c r="D302" s="4" t="s">
        <v>591</v>
      </c>
      <c r="E302" s="4" t="s">
        <v>793</v>
      </c>
      <c r="F302" s="5">
        <v>45658</v>
      </c>
      <c r="G302" s="5">
        <v>46022</v>
      </c>
      <c r="H302" s="4" t="s">
        <v>25</v>
      </c>
      <c r="I302" s="6">
        <v>200000000</v>
      </c>
      <c r="J302" s="6">
        <v>200000000</v>
      </c>
      <c r="K302" s="6"/>
      <c r="L302" s="6" t="s">
        <v>38</v>
      </c>
      <c r="M302" s="6">
        <v>200000000</v>
      </c>
      <c r="N302" s="36">
        <v>2.8800124999999999</v>
      </c>
      <c r="O302" s="7" t="s">
        <v>794</v>
      </c>
    </row>
    <row r="303" spans="1:15" ht="60" x14ac:dyDescent="0.25">
      <c r="A303" s="3">
        <v>294</v>
      </c>
      <c r="B303" s="29" t="s">
        <v>795</v>
      </c>
      <c r="C303" s="4" t="s">
        <v>580</v>
      </c>
      <c r="D303" s="4" t="s">
        <v>591</v>
      </c>
      <c r="E303" s="4" t="s">
        <v>796</v>
      </c>
      <c r="F303" s="5">
        <v>45658</v>
      </c>
      <c r="G303" s="5">
        <v>46022</v>
      </c>
      <c r="H303" s="4" t="s">
        <v>1914</v>
      </c>
      <c r="I303" s="6">
        <v>2554303000</v>
      </c>
      <c r="J303" s="6">
        <v>2554303000</v>
      </c>
      <c r="K303" s="6"/>
      <c r="L303" s="6" t="s">
        <v>38</v>
      </c>
      <c r="M303" s="6">
        <v>2554303000</v>
      </c>
      <c r="N303" s="36">
        <v>2.8632340555069282</v>
      </c>
      <c r="O303" s="7" t="s">
        <v>797</v>
      </c>
    </row>
    <row r="304" spans="1:15" ht="45" x14ac:dyDescent="0.25">
      <c r="A304" s="3">
        <v>295</v>
      </c>
      <c r="B304" s="29" t="s">
        <v>798</v>
      </c>
      <c r="C304" s="4" t="s">
        <v>580</v>
      </c>
      <c r="D304" s="4" t="s">
        <v>591</v>
      </c>
      <c r="E304" s="4" t="s">
        <v>799</v>
      </c>
      <c r="F304" s="5">
        <v>45658</v>
      </c>
      <c r="G304" s="5">
        <v>46022</v>
      </c>
      <c r="H304" s="4" t="s">
        <v>1914</v>
      </c>
      <c r="I304" s="6">
        <v>7403627</v>
      </c>
      <c r="J304" s="6">
        <v>7403627</v>
      </c>
      <c r="K304" s="6"/>
      <c r="L304" s="6" t="s">
        <v>38</v>
      </c>
      <c r="M304" s="6">
        <v>7403627</v>
      </c>
      <c r="N304" s="36">
        <v>2.8624999999999994</v>
      </c>
      <c r="O304" s="7" t="s">
        <v>800</v>
      </c>
    </row>
    <row r="305" spans="1:15" ht="30" x14ac:dyDescent="0.25">
      <c r="A305" s="3">
        <v>296</v>
      </c>
      <c r="B305" s="29" t="s">
        <v>801</v>
      </c>
      <c r="C305" s="4" t="s">
        <v>580</v>
      </c>
      <c r="D305" s="4" t="s">
        <v>591</v>
      </c>
      <c r="E305" s="4" t="s">
        <v>802</v>
      </c>
      <c r="F305" s="5">
        <v>45658</v>
      </c>
      <c r="G305" s="5">
        <v>46752</v>
      </c>
      <c r="H305" s="4" t="s">
        <v>1915</v>
      </c>
      <c r="I305" s="6">
        <v>626500000</v>
      </c>
      <c r="J305" s="6">
        <v>626500000</v>
      </c>
      <c r="K305" s="6"/>
      <c r="L305" s="6" t="s">
        <v>38</v>
      </c>
      <c r="M305" s="6">
        <v>626500000</v>
      </c>
      <c r="N305" s="36">
        <v>2.8100239425378319</v>
      </c>
      <c r="O305" s="7" t="s">
        <v>803</v>
      </c>
    </row>
    <row r="306" spans="1:15" x14ac:dyDescent="0.25">
      <c r="A306" s="3">
        <v>297</v>
      </c>
      <c r="B306" s="29" t="s">
        <v>804</v>
      </c>
      <c r="C306" s="4" t="s">
        <v>580</v>
      </c>
      <c r="D306" s="4" t="s">
        <v>661</v>
      </c>
      <c r="E306" s="4" t="s">
        <v>802</v>
      </c>
      <c r="F306" s="5">
        <v>45658</v>
      </c>
      <c r="G306" s="5">
        <v>46752</v>
      </c>
      <c r="H306" s="4" t="s">
        <v>1914</v>
      </c>
      <c r="I306" s="6">
        <v>520000000</v>
      </c>
      <c r="J306" s="6">
        <v>520000000</v>
      </c>
      <c r="K306" s="6"/>
      <c r="L306" s="6" t="s">
        <v>38</v>
      </c>
      <c r="M306" s="6">
        <v>520000000</v>
      </c>
      <c r="N306" s="36">
        <v>2.7979326922910497</v>
      </c>
      <c r="O306" s="7" t="s">
        <v>805</v>
      </c>
    </row>
    <row r="307" spans="1:15" ht="45" x14ac:dyDescent="0.25">
      <c r="A307" s="3">
        <v>298</v>
      </c>
      <c r="B307" s="29" t="s">
        <v>806</v>
      </c>
      <c r="C307" s="4" t="s">
        <v>580</v>
      </c>
      <c r="D307" s="4" t="s">
        <v>591</v>
      </c>
      <c r="E307" s="4" t="s">
        <v>807</v>
      </c>
      <c r="F307" s="5">
        <v>45735</v>
      </c>
      <c r="G307" s="5">
        <v>45888</v>
      </c>
      <c r="H307" s="4" t="s">
        <v>185</v>
      </c>
      <c r="I307" s="6">
        <v>19522716</v>
      </c>
      <c r="J307" s="6">
        <v>19003511</v>
      </c>
      <c r="K307" s="6">
        <v>519205</v>
      </c>
      <c r="L307" s="6" t="s">
        <v>38</v>
      </c>
      <c r="M307" s="6">
        <v>19522716</v>
      </c>
      <c r="N307" s="36">
        <v>2.7749999999999995</v>
      </c>
      <c r="O307" s="7" t="s">
        <v>808</v>
      </c>
    </row>
    <row r="308" spans="1:15" ht="60" x14ac:dyDescent="0.25">
      <c r="A308" s="3">
        <v>299</v>
      </c>
      <c r="B308" s="29" t="s">
        <v>809</v>
      </c>
      <c r="C308" s="4" t="s">
        <v>580</v>
      </c>
      <c r="D308" s="4" t="s">
        <v>620</v>
      </c>
      <c r="E308" s="4" t="s">
        <v>810</v>
      </c>
      <c r="F308" s="5">
        <v>45658</v>
      </c>
      <c r="G308" s="5">
        <v>46022</v>
      </c>
      <c r="H308" s="4" t="s">
        <v>25</v>
      </c>
      <c r="I308" s="6">
        <v>13861216</v>
      </c>
      <c r="J308" s="6">
        <v>13861216</v>
      </c>
      <c r="K308" s="6"/>
      <c r="L308" s="6" t="s">
        <v>38</v>
      </c>
      <c r="M308" s="6">
        <v>13861216</v>
      </c>
      <c r="N308" s="36">
        <v>2.7593286220610818</v>
      </c>
      <c r="O308" s="7" t="s">
        <v>811</v>
      </c>
    </row>
    <row r="309" spans="1:15" ht="30" x14ac:dyDescent="0.25">
      <c r="A309" s="3">
        <v>300</v>
      </c>
      <c r="B309" s="29" t="s">
        <v>812</v>
      </c>
      <c r="C309" s="4" t="s">
        <v>580</v>
      </c>
      <c r="D309" s="4" t="s">
        <v>591</v>
      </c>
      <c r="E309" s="4" t="s">
        <v>197</v>
      </c>
      <c r="F309" s="5">
        <v>45658</v>
      </c>
      <c r="G309" s="5">
        <v>46752</v>
      </c>
      <c r="H309" s="4" t="s">
        <v>25</v>
      </c>
      <c r="I309" s="6">
        <v>672900000</v>
      </c>
      <c r="J309" s="6">
        <v>672900000</v>
      </c>
      <c r="K309" s="6"/>
      <c r="L309" s="6" t="s">
        <v>38</v>
      </c>
      <c r="M309" s="6">
        <v>672900000</v>
      </c>
      <c r="N309" s="36">
        <v>2.7371526229751817</v>
      </c>
      <c r="O309" s="7" t="s">
        <v>813</v>
      </c>
    </row>
    <row r="310" spans="1:15" ht="45" x14ac:dyDescent="0.25">
      <c r="A310" s="3">
        <v>301</v>
      </c>
      <c r="B310" s="29" t="s">
        <v>814</v>
      </c>
      <c r="C310" s="4" t="s">
        <v>580</v>
      </c>
      <c r="D310" s="4" t="s">
        <v>585</v>
      </c>
      <c r="E310" s="4" t="s">
        <v>1918</v>
      </c>
      <c r="F310" s="5">
        <v>45658</v>
      </c>
      <c r="G310" s="5">
        <v>46752</v>
      </c>
      <c r="H310" s="4" t="s">
        <v>185</v>
      </c>
      <c r="I310" s="6">
        <v>139800000</v>
      </c>
      <c r="J310" s="6">
        <v>132000000</v>
      </c>
      <c r="K310" s="6">
        <v>7800000</v>
      </c>
      <c r="L310" s="6" t="s">
        <v>38</v>
      </c>
      <c r="M310" s="6">
        <v>139800000</v>
      </c>
      <c r="N310" s="36">
        <v>2.7252682403433472</v>
      </c>
      <c r="O310" s="7" t="s">
        <v>815</v>
      </c>
    </row>
    <row r="311" spans="1:15" ht="30" x14ac:dyDescent="0.25">
      <c r="A311" s="3">
        <v>302</v>
      </c>
      <c r="B311" s="29" t="s">
        <v>816</v>
      </c>
      <c r="C311" s="4" t="s">
        <v>580</v>
      </c>
      <c r="D311" s="4" t="s">
        <v>591</v>
      </c>
      <c r="E311" s="4" t="s">
        <v>181</v>
      </c>
      <c r="F311" s="5">
        <v>45658</v>
      </c>
      <c r="G311" s="5">
        <v>46752</v>
      </c>
      <c r="H311" s="4" t="s">
        <v>1915</v>
      </c>
      <c r="I311" s="6">
        <v>210450000</v>
      </c>
      <c r="J311" s="6">
        <v>210450000</v>
      </c>
      <c r="K311" s="6"/>
      <c r="L311" s="6" t="s">
        <v>38</v>
      </c>
      <c r="M311" s="6">
        <v>210450000</v>
      </c>
      <c r="N311" s="36">
        <v>2.6526577962269742</v>
      </c>
      <c r="O311" s="7" t="s">
        <v>817</v>
      </c>
    </row>
    <row r="312" spans="1:15" ht="60" x14ac:dyDescent="0.25">
      <c r="A312" s="3">
        <v>303</v>
      </c>
      <c r="B312" s="29" t="s">
        <v>818</v>
      </c>
      <c r="C312" s="4" t="s">
        <v>580</v>
      </c>
      <c r="D312" s="4" t="s">
        <v>591</v>
      </c>
      <c r="E312" s="4" t="s">
        <v>819</v>
      </c>
      <c r="F312" s="5">
        <v>45658</v>
      </c>
      <c r="G312" s="5">
        <v>46022</v>
      </c>
      <c r="H312" s="4" t="s">
        <v>1915</v>
      </c>
      <c r="I312" s="6">
        <v>9330022</v>
      </c>
      <c r="J312" s="6">
        <v>9330022</v>
      </c>
      <c r="K312" s="6"/>
      <c r="L312" s="6" t="s">
        <v>38</v>
      </c>
      <c r="M312" s="6">
        <v>9330022</v>
      </c>
      <c r="N312" s="36">
        <v>2.6253858520900319</v>
      </c>
      <c r="O312" s="7" t="s">
        <v>820</v>
      </c>
    </row>
    <row r="313" spans="1:15" ht="60" x14ac:dyDescent="0.25">
      <c r="A313" s="3">
        <v>304</v>
      </c>
      <c r="B313" s="29" t="s">
        <v>821</v>
      </c>
      <c r="C313" s="4" t="s">
        <v>580</v>
      </c>
      <c r="D313" s="4" t="s">
        <v>661</v>
      </c>
      <c r="E313" s="4" t="s">
        <v>822</v>
      </c>
      <c r="F313" s="5">
        <v>43318</v>
      </c>
      <c r="G313" s="5">
        <v>46015</v>
      </c>
      <c r="H313" s="4" t="s">
        <v>42</v>
      </c>
      <c r="I313" s="6">
        <v>776714145</v>
      </c>
      <c r="J313" s="6">
        <v>776714145</v>
      </c>
      <c r="K313" s="6"/>
      <c r="L313" s="6">
        <v>351837790.34999996</v>
      </c>
      <c r="M313" s="6">
        <v>424876354.65000004</v>
      </c>
      <c r="N313" s="36">
        <v>2.6246560514474417</v>
      </c>
      <c r="O313" s="7" t="s">
        <v>823</v>
      </c>
    </row>
    <row r="314" spans="1:15" ht="120" x14ac:dyDescent="0.25">
      <c r="A314" s="3">
        <v>305</v>
      </c>
      <c r="B314" s="29" t="s">
        <v>824</v>
      </c>
      <c r="C314" s="4" t="s">
        <v>580</v>
      </c>
      <c r="D314" s="4" t="s">
        <v>581</v>
      </c>
      <c r="E314" s="4" t="s">
        <v>825</v>
      </c>
      <c r="F314" s="5">
        <v>45780</v>
      </c>
      <c r="G314" s="5">
        <v>46022</v>
      </c>
      <c r="H314" s="4" t="s">
        <v>25</v>
      </c>
      <c r="I314" s="6">
        <v>72300000</v>
      </c>
      <c r="J314" s="6">
        <v>72300000</v>
      </c>
      <c r="K314" s="6"/>
      <c r="L314" s="6" t="s">
        <v>38</v>
      </c>
      <c r="M314" s="6">
        <v>72300000</v>
      </c>
      <c r="N314" s="36">
        <v>2.5999999999999996</v>
      </c>
      <c r="O314" s="7" t="s">
        <v>826</v>
      </c>
    </row>
    <row r="315" spans="1:15" ht="60" x14ac:dyDescent="0.25">
      <c r="A315" s="3">
        <v>306</v>
      </c>
      <c r="B315" s="29" t="s">
        <v>827</v>
      </c>
      <c r="C315" s="4" t="s">
        <v>580</v>
      </c>
      <c r="D315" s="4" t="s">
        <v>591</v>
      </c>
      <c r="E315" s="4" t="s">
        <v>828</v>
      </c>
      <c r="F315" s="5">
        <v>45658</v>
      </c>
      <c r="G315" s="5">
        <v>46022</v>
      </c>
      <c r="H315" s="4" t="s">
        <v>1914</v>
      </c>
      <c r="I315" s="6">
        <v>5788450</v>
      </c>
      <c r="J315" s="6">
        <v>5788450</v>
      </c>
      <c r="K315" s="6"/>
      <c r="L315" s="6" t="s">
        <v>38</v>
      </c>
      <c r="M315" s="6">
        <v>5788450</v>
      </c>
      <c r="N315" s="36">
        <v>2.5896694684234434</v>
      </c>
      <c r="O315" s="7" t="s">
        <v>829</v>
      </c>
    </row>
    <row r="316" spans="1:15" ht="60" x14ac:dyDescent="0.25">
      <c r="A316" s="3">
        <v>307</v>
      </c>
      <c r="B316" s="29" t="s">
        <v>830</v>
      </c>
      <c r="C316" s="4" t="s">
        <v>580</v>
      </c>
      <c r="D316" s="8" t="s">
        <v>591</v>
      </c>
      <c r="E316" s="4" t="s">
        <v>831</v>
      </c>
      <c r="F316" s="5">
        <v>45658</v>
      </c>
      <c r="G316" s="5">
        <v>46022</v>
      </c>
      <c r="H316" s="4" t="s">
        <v>25</v>
      </c>
      <c r="I316" s="6">
        <v>5040168</v>
      </c>
      <c r="J316" s="6">
        <v>5040168</v>
      </c>
      <c r="K316" s="6"/>
      <c r="L316" s="6" t="s">
        <v>38</v>
      </c>
      <c r="M316" s="6">
        <v>5040168</v>
      </c>
      <c r="N316" s="36">
        <v>2.5799999999999996</v>
      </c>
      <c r="O316" s="7" t="s">
        <v>832</v>
      </c>
    </row>
    <row r="317" spans="1:15" ht="45" x14ac:dyDescent="0.25">
      <c r="A317" s="3">
        <v>308</v>
      </c>
      <c r="B317" s="29" t="s">
        <v>833</v>
      </c>
      <c r="C317" s="4" t="s">
        <v>580</v>
      </c>
      <c r="D317" s="4" t="s">
        <v>620</v>
      </c>
      <c r="E317" s="4" t="s">
        <v>834</v>
      </c>
      <c r="F317" s="5">
        <v>45658</v>
      </c>
      <c r="G317" s="5">
        <v>46022</v>
      </c>
      <c r="H317" s="4" t="s">
        <v>17</v>
      </c>
      <c r="I317" s="6">
        <v>51049506</v>
      </c>
      <c r="J317" s="6">
        <v>51049506</v>
      </c>
      <c r="K317" s="6"/>
      <c r="L317" s="6" t="s">
        <v>38</v>
      </c>
      <c r="M317" s="6">
        <v>51049506</v>
      </c>
      <c r="N317" s="36">
        <v>2.5773972076122194</v>
      </c>
      <c r="O317" s="7" t="s">
        <v>835</v>
      </c>
    </row>
    <row r="318" spans="1:15" ht="45" x14ac:dyDescent="0.25">
      <c r="A318" s="3">
        <v>309</v>
      </c>
      <c r="B318" s="29" t="s">
        <v>836</v>
      </c>
      <c r="C318" s="4" t="s">
        <v>580</v>
      </c>
      <c r="D318" s="4" t="s">
        <v>591</v>
      </c>
      <c r="E318" s="4" t="s">
        <v>837</v>
      </c>
      <c r="F318" s="5">
        <v>45658</v>
      </c>
      <c r="G318" s="5">
        <v>46022</v>
      </c>
      <c r="H318" s="4" t="s">
        <v>67</v>
      </c>
      <c r="I318" s="6">
        <v>1130000</v>
      </c>
      <c r="J318" s="6">
        <v>1130000</v>
      </c>
      <c r="K318" s="6"/>
      <c r="L318" s="6" t="s">
        <v>38</v>
      </c>
      <c r="M318" s="6">
        <v>1130000</v>
      </c>
      <c r="N318" s="36">
        <v>2.5650685096983499</v>
      </c>
      <c r="O318" s="7" t="s">
        <v>838</v>
      </c>
    </row>
    <row r="319" spans="1:15" ht="135" x14ac:dyDescent="0.25">
      <c r="A319" s="3">
        <v>310</v>
      </c>
      <c r="B319" s="29" t="s">
        <v>839</v>
      </c>
      <c r="C319" s="4" t="s">
        <v>580</v>
      </c>
      <c r="D319" s="4" t="s">
        <v>620</v>
      </c>
      <c r="E319" s="4" t="s">
        <v>840</v>
      </c>
      <c r="F319" s="5">
        <v>45658</v>
      </c>
      <c r="G319" s="5">
        <v>46752</v>
      </c>
      <c r="H319" s="4" t="s">
        <v>1914</v>
      </c>
      <c r="I319" s="6">
        <v>285000000</v>
      </c>
      <c r="J319" s="6">
        <v>285000000</v>
      </c>
      <c r="K319" s="6"/>
      <c r="L319" s="6" t="s">
        <v>38</v>
      </c>
      <c r="M319" s="6">
        <v>285000000</v>
      </c>
      <c r="N319" s="36">
        <v>2.5600175438596486</v>
      </c>
      <c r="O319" s="7" t="s">
        <v>841</v>
      </c>
    </row>
    <row r="320" spans="1:15" ht="45" x14ac:dyDescent="0.25">
      <c r="A320" s="3">
        <v>311</v>
      </c>
      <c r="B320" s="29" t="s">
        <v>842</v>
      </c>
      <c r="C320" s="4" t="s">
        <v>580</v>
      </c>
      <c r="D320" s="4" t="s">
        <v>585</v>
      </c>
      <c r="E320" s="4" t="s">
        <v>34</v>
      </c>
      <c r="F320" s="5">
        <v>45679</v>
      </c>
      <c r="G320" s="5">
        <v>46044</v>
      </c>
      <c r="H320" s="4" t="s">
        <v>1914</v>
      </c>
      <c r="I320" s="6">
        <v>40719578</v>
      </c>
      <c r="J320" s="6">
        <v>40719578</v>
      </c>
      <c r="K320" s="6"/>
      <c r="L320" s="6" t="s">
        <v>38</v>
      </c>
      <c r="M320" s="6">
        <v>40719578</v>
      </c>
      <c r="N320" s="36">
        <v>2.4497790990088308</v>
      </c>
      <c r="O320" s="7" t="s">
        <v>843</v>
      </c>
    </row>
    <row r="321" spans="1:15" ht="45" x14ac:dyDescent="0.25">
      <c r="A321" s="3">
        <v>312</v>
      </c>
      <c r="B321" s="29" t="s">
        <v>844</v>
      </c>
      <c r="C321" s="4" t="s">
        <v>580</v>
      </c>
      <c r="D321" s="4" t="s">
        <v>661</v>
      </c>
      <c r="E321" s="4" t="s">
        <v>1918</v>
      </c>
      <c r="F321" s="5">
        <v>44337</v>
      </c>
      <c r="G321" s="5">
        <v>46387</v>
      </c>
      <c r="H321" s="4" t="s">
        <v>17</v>
      </c>
      <c r="I321" s="6">
        <v>353429000</v>
      </c>
      <c r="J321" s="6">
        <v>353429000</v>
      </c>
      <c r="K321" s="6"/>
      <c r="L321" s="6" t="s">
        <v>38</v>
      </c>
      <c r="M321" s="6">
        <v>353429000</v>
      </c>
      <c r="N321" s="36">
        <v>2.4075565884519943</v>
      </c>
      <c r="O321" s="7" t="s">
        <v>845</v>
      </c>
    </row>
    <row r="322" spans="1:15" ht="30" x14ac:dyDescent="0.25">
      <c r="A322" s="3">
        <v>313</v>
      </c>
      <c r="B322" s="29" t="s">
        <v>846</v>
      </c>
      <c r="C322" s="4" t="s">
        <v>580</v>
      </c>
      <c r="D322" s="4" t="s">
        <v>591</v>
      </c>
      <c r="E322" s="4" t="s">
        <v>1917</v>
      </c>
      <c r="F322" s="5">
        <v>45658</v>
      </c>
      <c r="G322" s="5">
        <v>46022</v>
      </c>
      <c r="H322" s="4" t="s">
        <v>67</v>
      </c>
      <c r="I322" s="6">
        <v>500000000</v>
      </c>
      <c r="J322" s="6">
        <v>498000000</v>
      </c>
      <c r="K322" s="6">
        <v>2000000</v>
      </c>
      <c r="L322" s="6" t="s">
        <v>38</v>
      </c>
      <c r="M322" s="6">
        <v>500000000</v>
      </c>
      <c r="N322" s="36">
        <v>2.3977499999999998</v>
      </c>
      <c r="O322" s="7" t="s">
        <v>847</v>
      </c>
    </row>
    <row r="323" spans="1:15" ht="45" x14ac:dyDescent="0.25">
      <c r="A323" s="3">
        <v>314</v>
      </c>
      <c r="B323" s="29" t="s">
        <v>848</v>
      </c>
      <c r="C323" s="4" t="s">
        <v>580</v>
      </c>
      <c r="D323" s="4" t="s">
        <v>585</v>
      </c>
      <c r="E323" s="4" t="s">
        <v>1918</v>
      </c>
      <c r="F323" s="5">
        <v>43191</v>
      </c>
      <c r="G323" s="5">
        <v>46387</v>
      </c>
      <c r="H323" s="4" t="s">
        <v>42</v>
      </c>
      <c r="I323" s="6">
        <v>155201400</v>
      </c>
      <c r="J323" s="6">
        <v>155201400</v>
      </c>
      <c r="K323" s="6"/>
      <c r="L323" s="6" t="s">
        <v>38</v>
      </c>
      <c r="M323" s="6">
        <v>155201400</v>
      </c>
      <c r="N323" s="36">
        <v>2.3350805405105874</v>
      </c>
      <c r="O323" s="7" t="s">
        <v>849</v>
      </c>
    </row>
    <row r="324" spans="1:15" ht="45" x14ac:dyDescent="0.25">
      <c r="A324" s="3">
        <v>315</v>
      </c>
      <c r="B324" s="29" t="s">
        <v>850</v>
      </c>
      <c r="C324" s="4" t="s">
        <v>580</v>
      </c>
      <c r="D324" s="4" t="s">
        <v>591</v>
      </c>
      <c r="E324" s="4" t="s">
        <v>851</v>
      </c>
      <c r="F324" s="5">
        <v>45383</v>
      </c>
      <c r="G324" s="5">
        <v>45658</v>
      </c>
      <c r="H324" s="4" t="s">
        <v>1914</v>
      </c>
      <c r="I324" s="6">
        <v>5290000</v>
      </c>
      <c r="J324" s="6">
        <v>3339000</v>
      </c>
      <c r="K324" s="6">
        <v>1951000</v>
      </c>
      <c r="L324" s="6" t="s">
        <v>38</v>
      </c>
      <c r="M324" s="6">
        <v>5290000</v>
      </c>
      <c r="N324" s="36">
        <v>2.3070657372423358</v>
      </c>
      <c r="O324" s="7" t="s">
        <v>852</v>
      </c>
    </row>
    <row r="325" spans="1:15" ht="45" x14ac:dyDescent="0.25">
      <c r="A325" s="3">
        <v>316</v>
      </c>
      <c r="B325" s="29" t="s">
        <v>853</v>
      </c>
      <c r="C325" s="4" t="s">
        <v>580</v>
      </c>
      <c r="D325" s="4" t="s">
        <v>591</v>
      </c>
      <c r="E325" s="4" t="s">
        <v>854</v>
      </c>
      <c r="F325" s="5">
        <v>45658</v>
      </c>
      <c r="G325" s="5">
        <v>46022</v>
      </c>
      <c r="H325" s="4" t="s">
        <v>25</v>
      </c>
      <c r="I325" s="6">
        <v>2131756622</v>
      </c>
      <c r="J325" s="6">
        <v>2131756622</v>
      </c>
      <c r="K325" s="6"/>
      <c r="L325" s="6" t="s">
        <v>38</v>
      </c>
      <c r="M325" s="6">
        <v>2131756622</v>
      </c>
      <c r="N325" s="36">
        <v>2.3000058637087757</v>
      </c>
      <c r="O325" s="7" t="s">
        <v>855</v>
      </c>
    </row>
    <row r="326" spans="1:15" ht="45" x14ac:dyDescent="0.25">
      <c r="A326" s="3">
        <v>317</v>
      </c>
      <c r="B326" s="29" t="s">
        <v>856</v>
      </c>
      <c r="C326" s="4" t="s">
        <v>580</v>
      </c>
      <c r="D326" s="4" t="s">
        <v>591</v>
      </c>
      <c r="E326" s="4" t="s">
        <v>857</v>
      </c>
      <c r="F326" s="5">
        <v>45401</v>
      </c>
      <c r="G326" s="5">
        <v>45688</v>
      </c>
      <c r="H326" s="4" t="s">
        <v>1914</v>
      </c>
      <c r="I326" s="6">
        <v>8102049</v>
      </c>
      <c r="J326" s="6">
        <v>6739000</v>
      </c>
      <c r="K326" s="6">
        <v>1363049</v>
      </c>
      <c r="L326" s="6" t="s">
        <v>38</v>
      </c>
      <c r="M326" s="6">
        <v>8102049</v>
      </c>
      <c r="N326" s="36">
        <v>2.2967163436740106</v>
      </c>
      <c r="O326" s="7" t="s">
        <v>858</v>
      </c>
    </row>
    <row r="327" spans="1:15" ht="60" x14ac:dyDescent="0.25">
      <c r="A327" s="3">
        <v>318</v>
      </c>
      <c r="B327" s="29" t="s">
        <v>859</v>
      </c>
      <c r="C327" s="4" t="s">
        <v>580</v>
      </c>
      <c r="D327" s="4" t="s">
        <v>591</v>
      </c>
      <c r="E327" s="4" t="s">
        <v>860</v>
      </c>
      <c r="F327" s="5">
        <v>45658</v>
      </c>
      <c r="G327" s="5">
        <v>45899</v>
      </c>
      <c r="H327" s="4" t="s">
        <v>67</v>
      </c>
      <c r="I327" s="6">
        <v>5465227</v>
      </c>
      <c r="J327" s="6">
        <v>4456403</v>
      </c>
      <c r="K327" s="6">
        <v>1008824</v>
      </c>
      <c r="L327" s="6" t="s">
        <v>38</v>
      </c>
      <c r="M327" s="6">
        <v>5465227</v>
      </c>
      <c r="N327" s="36">
        <v>2.2424999999999997</v>
      </c>
      <c r="O327" s="7" t="s">
        <v>861</v>
      </c>
    </row>
    <row r="328" spans="1:15" ht="75" x14ac:dyDescent="0.25">
      <c r="A328" s="3">
        <v>319</v>
      </c>
      <c r="B328" s="29" t="s">
        <v>862</v>
      </c>
      <c r="C328" s="4" t="s">
        <v>580</v>
      </c>
      <c r="D328" s="4" t="s">
        <v>620</v>
      </c>
      <c r="E328" s="4" t="s">
        <v>863</v>
      </c>
      <c r="F328" s="5">
        <v>45658</v>
      </c>
      <c r="G328" s="5">
        <v>46022</v>
      </c>
      <c r="H328" s="4" t="s">
        <v>25</v>
      </c>
      <c r="I328" s="6">
        <v>85054336</v>
      </c>
      <c r="J328" s="6">
        <v>85054336</v>
      </c>
      <c r="K328" s="6"/>
      <c r="L328" s="6" t="s">
        <v>38</v>
      </c>
      <c r="M328" s="6">
        <v>85054336</v>
      </c>
      <c r="N328" s="36">
        <v>2.2033801918056035</v>
      </c>
      <c r="O328" s="7" t="s">
        <v>864</v>
      </c>
    </row>
    <row r="329" spans="1:15" ht="30" x14ac:dyDescent="0.25">
      <c r="A329" s="3">
        <v>320</v>
      </c>
      <c r="B329" s="29" t="s">
        <v>865</v>
      </c>
      <c r="C329" s="4" t="s">
        <v>580</v>
      </c>
      <c r="D329" s="4" t="s">
        <v>591</v>
      </c>
      <c r="E329" s="4" t="s">
        <v>866</v>
      </c>
      <c r="F329" s="5">
        <v>45658</v>
      </c>
      <c r="G329" s="5">
        <v>46387</v>
      </c>
      <c r="H329" s="4" t="s">
        <v>67</v>
      </c>
      <c r="I329" s="6">
        <v>1117800000</v>
      </c>
      <c r="J329" s="6">
        <v>1117800000</v>
      </c>
      <c r="K329" s="6"/>
      <c r="L329" s="6" t="s">
        <v>38</v>
      </c>
      <c r="M329" s="6">
        <v>1117800000</v>
      </c>
      <c r="N329" s="36">
        <v>2.125</v>
      </c>
      <c r="O329" s="7" t="s">
        <v>867</v>
      </c>
    </row>
    <row r="330" spans="1:15" ht="75" x14ac:dyDescent="0.25">
      <c r="A330" s="3">
        <v>321</v>
      </c>
      <c r="B330" s="29" t="s">
        <v>868</v>
      </c>
      <c r="C330" s="4" t="s">
        <v>580</v>
      </c>
      <c r="D330" s="4" t="s">
        <v>591</v>
      </c>
      <c r="E330" s="4" t="s">
        <v>869</v>
      </c>
      <c r="F330" s="5">
        <v>45658</v>
      </c>
      <c r="G330" s="5">
        <v>46022</v>
      </c>
      <c r="H330" s="4" t="s">
        <v>1914</v>
      </c>
      <c r="I330" s="6">
        <v>4939093</v>
      </c>
      <c r="J330" s="6">
        <v>4939093</v>
      </c>
      <c r="K330" s="6"/>
      <c r="L330" s="6" t="s">
        <v>38</v>
      </c>
      <c r="M330" s="6">
        <v>4939093</v>
      </c>
      <c r="N330" s="36">
        <v>2.0874999999999999</v>
      </c>
      <c r="O330" s="7" t="s">
        <v>870</v>
      </c>
    </row>
    <row r="331" spans="1:15" ht="60" x14ac:dyDescent="0.25">
      <c r="A331" s="3">
        <v>322</v>
      </c>
      <c r="B331" s="29" t="s">
        <v>871</v>
      </c>
      <c r="C331" s="4" t="s">
        <v>580</v>
      </c>
      <c r="D331" s="4" t="s">
        <v>591</v>
      </c>
      <c r="E331" s="4" t="s">
        <v>872</v>
      </c>
      <c r="F331" s="5">
        <v>45658</v>
      </c>
      <c r="G331" s="5">
        <v>46022</v>
      </c>
      <c r="H331" s="4" t="s">
        <v>1914</v>
      </c>
      <c r="I331" s="6">
        <v>22798126</v>
      </c>
      <c r="J331" s="6">
        <v>22798126</v>
      </c>
      <c r="K331" s="6"/>
      <c r="L331" s="6" t="s">
        <v>38</v>
      </c>
      <c r="M331" s="6">
        <v>22798126</v>
      </c>
      <c r="N331" s="36">
        <v>2.0423293709974559</v>
      </c>
      <c r="O331" s="7" t="s">
        <v>873</v>
      </c>
    </row>
    <row r="332" spans="1:15" ht="45" x14ac:dyDescent="0.25">
      <c r="A332" s="3">
        <v>323</v>
      </c>
      <c r="B332" s="29" t="s">
        <v>874</v>
      </c>
      <c r="C332" s="4" t="s">
        <v>580</v>
      </c>
      <c r="D332" s="4" t="s">
        <v>581</v>
      </c>
      <c r="E332" s="4" t="s">
        <v>724</v>
      </c>
      <c r="F332" s="5">
        <v>45750</v>
      </c>
      <c r="G332" s="5">
        <v>46305</v>
      </c>
      <c r="H332" s="4" t="s">
        <v>67</v>
      </c>
      <c r="I332" s="6">
        <v>462000000</v>
      </c>
      <c r="J332" s="6">
        <v>460000000</v>
      </c>
      <c r="K332" s="6">
        <v>2000000</v>
      </c>
      <c r="L332" s="6" t="s">
        <v>38</v>
      </c>
      <c r="M332" s="6">
        <v>462000000</v>
      </c>
      <c r="N332" s="36">
        <v>1.9465584415584414</v>
      </c>
      <c r="O332" s="7" t="s">
        <v>875</v>
      </c>
    </row>
    <row r="333" spans="1:15" ht="60" x14ac:dyDescent="0.25">
      <c r="A333" s="3">
        <v>324</v>
      </c>
      <c r="B333" s="29" t="s">
        <v>876</v>
      </c>
      <c r="C333" s="4" t="s">
        <v>580</v>
      </c>
      <c r="D333" s="4" t="s">
        <v>591</v>
      </c>
      <c r="E333" s="4" t="s">
        <v>877</v>
      </c>
      <c r="F333" s="5">
        <v>45719</v>
      </c>
      <c r="G333" s="5">
        <v>46386</v>
      </c>
      <c r="H333" s="4" t="s">
        <v>1914</v>
      </c>
      <c r="I333" s="6">
        <v>60220868</v>
      </c>
      <c r="J333" s="6">
        <v>60220868</v>
      </c>
      <c r="K333" s="6"/>
      <c r="L333" s="6" t="s">
        <v>38</v>
      </c>
      <c r="M333" s="6">
        <v>60220868</v>
      </c>
      <c r="N333" s="36">
        <v>1.6376245415438955</v>
      </c>
      <c r="O333" s="7" t="s">
        <v>878</v>
      </c>
    </row>
    <row r="334" spans="1:15" ht="30" x14ac:dyDescent="0.25">
      <c r="A334" s="3">
        <v>325</v>
      </c>
      <c r="B334" s="29" t="s">
        <v>879</v>
      </c>
      <c r="C334" s="4" t="s">
        <v>580</v>
      </c>
      <c r="D334" s="4" t="s">
        <v>620</v>
      </c>
      <c r="E334" s="4" t="s">
        <v>866</v>
      </c>
      <c r="F334" s="5">
        <v>45778</v>
      </c>
      <c r="G334" s="5">
        <v>46022</v>
      </c>
      <c r="H334" s="4" t="s">
        <v>25</v>
      </c>
      <c r="I334" s="6">
        <v>54360000</v>
      </c>
      <c r="J334" s="6">
        <v>54360000</v>
      </c>
      <c r="K334" s="6"/>
      <c r="L334" s="6" t="s">
        <v>38</v>
      </c>
      <c r="M334" s="6">
        <v>54360000</v>
      </c>
      <c r="N334" s="36">
        <v>1.5999999999999999</v>
      </c>
      <c r="O334" s="7" t="s">
        <v>880</v>
      </c>
    </row>
    <row r="335" spans="1:15" ht="45" x14ac:dyDescent="0.25">
      <c r="A335" s="3">
        <v>326</v>
      </c>
      <c r="B335" s="29" t="s">
        <v>881</v>
      </c>
      <c r="C335" s="4" t="s">
        <v>580</v>
      </c>
      <c r="D335" s="4" t="s">
        <v>585</v>
      </c>
      <c r="E335" s="4" t="s">
        <v>184</v>
      </c>
      <c r="F335" s="5">
        <v>45658</v>
      </c>
      <c r="G335" s="5">
        <v>46752</v>
      </c>
      <c r="H335" s="4" t="s">
        <v>58</v>
      </c>
      <c r="I335" s="6">
        <v>36000000</v>
      </c>
      <c r="J335" s="6">
        <v>36000000</v>
      </c>
      <c r="K335" s="6"/>
      <c r="L335" s="6" t="s">
        <v>38</v>
      </c>
      <c r="M335" s="6">
        <v>36000000</v>
      </c>
      <c r="N335" s="36">
        <v>1.4541667638892131</v>
      </c>
      <c r="O335" s="7" t="s">
        <v>882</v>
      </c>
    </row>
    <row r="336" spans="1:15" ht="45" x14ac:dyDescent="0.25">
      <c r="A336" s="3">
        <v>327</v>
      </c>
      <c r="B336" s="29" t="s">
        <v>883</v>
      </c>
      <c r="C336" s="4" t="s">
        <v>580</v>
      </c>
      <c r="D336" s="4" t="s">
        <v>661</v>
      </c>
      <c r="E336" s="4" t="s">
        <v>243</v>
      </c>
      <c r="F336" s="5">
        <v>45717</v>
      </c>
      <c r="G336" s="5">
        <v>46082</v>
      </c>
      <c r="H336" s="4" t="s">
        <v>17</v>
      </c>
      <c r="I336" s="6">
        <v>22357582</v>
      </c>
      <c r="J336" s="6">
        <v>22357582</v>
      </c>
      <c r="K336" s="6"/>
      <c r="L336" s="6" t="s">
        <v>38</v>
      </c>
      <c r="M336" s="6">
        <v>22357582</v>
      </c>
      <c r="N336" s="36">
        <v>0.9052236377797922</v>
      </c>
      <c r="O336" s="7" t="s">
        <v>884</v>
      </c>
    </row>
    <row r="337" spans="1:15" ht="45" x14ac:dyDescent="0.25">
      <c r="A337" s="3">
        <v>328</v>
      </c>
      <c r="B337" s="29" t="s">
        <v>885</v>
      </c>
      <c r="C337" s="4" t="s">
        <v>580</v>
      </c>
      <c r="D337" s="4" t="s">
        <v>661</v>
      </c>
      <c r="E337" s="4" t="s">
        <v>886</v>
      </c>
      <c r="F337" s="5">
        <v>45658</v>
      </c>
      <c r="G337" s="5">
        <v>46387</v>
      </c>
      <c r="H337" s="4" t="s">
        <v>67</v>
      </c>
      <c r="I337" s="6">
        <v>129540000</v>
      </c>
      <c r="J337" s="6">
        <v>129540000</v>
      </c>
      <c r="K337" s="6"/>
      <c r="L337" s="6" t="s">
        <v>38</v>
      </c>
      <c r="M337" s="6">
        <v>129540000</v>
      </c>
      <c r="N337" s="36">
        <v>0.87547051546917642</v>
      </c>
      <c r="O337" s="7" t="s">
        <v>887</v>
      </c>
    </row>
    <row r="338" spans="1:15" ht="30" x14ac:dyDescent="0.25">
      <c r="A338" s="3">
        <v>329</v>
      </c>
      <c r="B338" s="29" t="s">
        <v>888</v>
      </c>
      <c r="C338" s="4" t="s">
        <v>580</v>
      </c>
      <c r="D338" s="4" t="s">
        <v>591</v>
      </c>
      <c r="E338" s="4" t="s">
        <v>197</v>
      </c>
      <c r="F338" s="5">
        <v>45658</v>
      </c>
      <c r="G338" s="5">
        <v>46022</v>
      </c>
      <c r="H338" s="4" t="s">
        <v>25</v>
      </c>
      <c r="I338" s="6">
        <v>124700000</v>
      </c>
      <c r="J338" s="6">
        <v>124700000</v>
      </c>
      <c r="K338" s="6"/>
      <c r="L338" s="6" t="s">
        <v>38</v>
      </c>
      <c r="M338" s="6">
        <v>124700000</v>
      </c>
      <c r="N338" s="36">
        <v>0.67500000000000004</v>
      </c>
      <c r="O338" s="7" t="s">
        <v>889</v>
      </c>
    </row>
    <row r="339" spans="1:15" ht="15.75" x14ac:dyDescent="0.25">
      <c r="A339" s="9"/>
      <c r="B339" s="30" t="s">
        <v>1909</v>
      </c>
      <c r="C339" s="10" t="s">
        <v>580</v>
      </c>
      <c r="D339" s="10"/>
      <c r="E339" s="10"/>
      <c r="F339" s="11"/>
      <c r="G339" s="11"/>
      <c r="H339" s="10"/>
      <c r="I339" s="12">
        <f t="shared" ref="I339:M339" si="5">SUM(I224:I338)</f>
        <v>196708836080.22</v>
      </c>
      <c r="J339" s="12">
        <f t="shared" si="5"/>
        <v>191021663531.22</v>
      </c>
      <c r="K339" s="12">
        <f t="shared" si="5"/>
        <v>5687172549</v>
      </c>
      <c r="L339" s="12">
        <f t="shared" si="5"/>
        <v>7055939407.3500004</v>
      </c>
      <c r="M339" s="12">
        <f t="shared" si="5"/>
        <v>189652896672.87</v>
      </c>
      <c r="N339" s="36"/>
      <c r="O339" s="13"/>
    </row>
    <row r="340" spans="1:15" ht="45" x14ac:dyDescent="0.25">
      <c r="A340" s="3">
        <v>330</v>
      </c>
      <c r="B340" s="29" t="s">
        <v>890</v>
      </c>
      <c r="C340" s="4" t="s">
        <v>891</v>
      </c>
      <c r="D340" s="4" t="s">
        <v>892</v>
      </c>
      <c r="E340" s="4" t="s">
        <v>893</v>
      </c>
      <c r="F340" s="5">
        <v>45261</v>
      </c>
      <c r="G340" s="5">
        <v>45920</v>
      </c>
      <c r="H340" s="4" t="s">
        <v>17</v>
      </c>
      <c r="I340" s="6">
        <v>169961111</v>
      </c>
      <c r="J340" s="6">
        <v>166030582</v>
      </c>
      <c r="K340" s="6">
        <v>3930529</v>
      </c>
      <c r="L340" s="6">
        <v>116861576</v>
      </c>
      <c r="M340" s="6">
        <v>53099535</v>
      </c>
      <c r="N340" s="36">
        <v>6.3599123170981189</v>
      </c>
      <c r="O340" s="7" t="s">
        <v>894</v>
      </c>
    </row>
    <row r="341" spans="1:15" ht="45" x14ac:dyDescent="0.25">
      <c r="A341" s="3">
        <v>331</v>
      </c>
      <c r="B341" s="29" t="s">
        <v>895</v>
      </c>
      <c r="C341" s="4" t="s">
        <v>891</v>
      </c>
      <c r="D341" s="4" t="s">
        <v>892</v>
      </c>
      <c r="E341" s="4" t="s">
        <v>896</v>
      </c>
      <c r="F341" s="5">
        <v>45261</v>
      </c>
      <c r="G341" s="5">
        <v>46022</v>
      </c>
      <c r="H341" s="4" t="s">
        <v>17</v>
      </c>
      <c r="I341" s="6">
        <v>235482037</v>
      </c>
      <c r="J341" s="6">
        <v>229867244</v>
      </c>
      <c r="K341" s="6">
        <v>5614793</v>
      </c>
      <c r="L341" s="6">
        <v>161164076</v>
      </c>
      <c r="M341" s="6">
        <v>74317961</v>
      </c>
      <c r="N341" s="36">
        <v>6.0339969297969871</v>
      </c>
      <c r="O341" s="7" t="s">
        <v>897</v>
      </c>
    </row>
    <row r="342" spans="1:15" ht="45" x14ac:dyDescent="0.25">
      <c r="A342" s="3">
        <v>332</v>
      </c>
      <c r="B342" s="29" t="s">
        <v>898</v>
      </c>
      <c r="C342" s="4" t="s">
        <v>891</v>
      </c>
      <c r="D342" s="4" t="s">
        <v>892</v>
      </c>
      <c r="E342" s="4" t="s">
        <v>1917</v>
      </c>
      <c r="F342" s="5">
        <v>44917</v>
      </c>
      <c r="G342" s="5">
        <v>46387</v>
      </c>
      <c r="H342" s="4" t="s">
        <v>126</v>
      </c>
      <c r="I342" s="6">
        <v>14633441606.85</v>
      </c>
      <c r="J342" s="6">
        <v>8230329878</v>
      </c>
      <c r="K342" s="6">
        <v>6403111728.8500004</v>
      </c>
      <c r="L342" s="6">
        <v>5028020208.1700001</v>
      </c>
      <c r="M342" s="6">
        <v>9605421398.6800003</v>
      </c>
      <c r="N342" s="36">
        <v>5.9875000000000007</v>
      </c>
      <c r="O342" s="7" t="s">
        <v>899</v>
      </c>
    </row>
    <row r="343" spans="1:15" ht="30" x14ac:dyDescent="0.25">
      <c r="A343" s="3">
        <v>333</v>
      </c>
      <c r="B343" s="29" t="s">
        <v>900</v>
      </c>
      <c r="C343" s="4" t="s">
        <v>891</v>
      </c>
      <c r="D343" s="4" t="s">
        <v>892</v>
      </c>
      <c r="E343" s="4" t="s">
        <v>37</v>
      </c>
      <c r="F343" s="5">
        <v>45257</v>
      </c>
      <c r="G343" s="5">
        <v>45901</v>
      </c>
      <c r="H343" s="4" t="s">
        <v>25</v>
      </c>
      <c r="I343" s="6">
        <v>90434792</v>
      </c>
      <c r="J343" s="6">
        <v>82763978</v>
      </c>
      <c r="K343" s="6">
        <v>7670814</v>
      </c>
      <c r="L343" s="6" t="s">
        <v>38</v>
      </c>
      <c r="M343" s="6">
        <v>90434792</v>
      </c>
      <c r="N343" s="36">
        <v>5.7149999999999999</v>
      </c>
      <c r="O343" s="7" t="s">
        <v>901</v>
      </c>
    </row>
    <row r="344" spans="1:15" ht="30" x14ac:dyDescent="0.25">
      <c r="A344" s="3">
        <v>334</v>
      </c>
      <c r="B344" s="29" t="s">
        <v>902</v>
      </c>
      <c r="C344" s="4" t="s">
        <v>891</v>
      </c>
      <c r="D344" s="4" t="s">
        <v>892</v>
      </c>
      <c r="E344" s="4" t="s">
        <v>1917</v>
      </c>
      <c r="F344" s="5">
        <v>44562</v>
      </c>
      <c r="G344" s="5">
        <v>46388</v>
      </c>
      <c r="H344" s="4" t="s">
        <v>25</v>
      </c>
      <c r="I344" s="6">
        <v>3486151000</v>
      </c>
      <c r="J344" s="6">
        <v>3486151000</v>
      </c>
      <c r="K344" s="6"/>
      <c r="L344" s="6" t="s">
        <v>38</v>
      </c>
      <c r="M344" s="6">
        <v>3486151000</v>
      </c>
      <c r="N344" s="36">
        <v>5.4283605478729671</v>
      </c>
      <c r="O344" s="7" t="s">
        <v>903</v>
      </c>
    </row>
    <row r="345" spans="1:15" ht="60" x14ac:dyDescent="0.25">
      <c r="A345" s="3">
        <v>335</v>
      </c>
      <c r="B345" s="29" t="s">
        <v>904</v>
      </c>
      <c r="C345" s="4" t="s">
        <v>891</v>
      </c>
      <c r="D345" s="4" t="s">
        <v>892</v>
      </c>
      <c r="E345" s="4" t="s">
        <v>1918</v>
      </c>
      <c r="F345" s="5">
        <v>45474</v>
      </c>
      <c r="G345" s="5">
        <v>46113</v>
      </c>
      <c r="H345" s="4" t="s">
        <v>25</v>
      </c>
      <c r="I345" s="6">
        <v>920336644</v>
      </c>
      <c r="J345" s="6">
        <v>920336644</v>
      </c>
      <c r="K345" s="6"/>
      <c r="L345" s="6" t="s">
        <v>38</v>
      </c>
      <c r="M345" s="6">
        <v>920336644</v>
      </c>
      <c r="N345" s="36">
        <v>5.4110054327946537</v>
      </c>
      <c r="O345" s="7" t="s">
        <v>905</v>
      </c>
    </row>
    <row r="346" spans="1:15" ht="45" x14ac:dyDescent="0.25">
      <c r="A346" s="3">
        <v>336</v>
      </c>
      <c r="B346" s="29" t="s">
        <v>906</v>
      </c>
      <c r="C346" s="4" t="s">
        <v>891</v>
      </c>
      <c r="D346" s="4" t="s">
        <v>892</v>
      </c>
      <c r="E346" s="4" t="s">
        <v>907</v>
      </c>
      <c r="F346" s="5">
        <v>44533</v>
      </c>
      <c r="G346" s="5">
        <v>46021</v>
      </c>
      <c r="H346" s="4" t="s">
        <v>17</v>
      </c>
      <c r="I346" s="6">
        <v>77119281</v>
      </c>
      <c r="J346" s="6">
        <v>77119281</v>
      </c>
      <c r="K346" s="6"/>
      <c r="L346" s="6">
        <v>26847699</v>
      </c>
      <c r="M346" s="6">
        <v>50271582</v>
      </c>
      <c r="N346" s="36">
        <v>5.410000000000001</v>
      </c>
      <c r="O346" s="7" t="s">
        <v>908</v>
      </c>
    </row>
    <row r="347" spans="1:15" ht="30" x14ac:dyDescent="0.25">
      <c r="A347" s="3">
        <v>337</v>
      </c>
      <c r="B347" s="29" t="s">
        <v>909</v>
      </c>
      <c r="C347" s="4" t="s">
        <v>891</v>
      </c>
      <c r="D347" s="8" t="s">
        <v>892</v>
      </c>
      <c r="E347" s="4" t="s">
        <v>910</v>
      </c>
      <c r="F347" s="5">
        <v>43413</v>
      </c>
      <c r="G347" s="5">
        <v>46387</v>
      </c>
      <c r="H347" s="4" t="s">
        <v>1914</v>
      </c>
      <c r="I347" s="6">
        <v>306292993</v>
      </c>
      <c r="J347" s="6">
        <v>261533330</v>
      </c>
      <c r="K347" s="6">
        <v>44759663</v>
      </c>
      <c r="L347" s="6">
        <v>174885185</v>
      </c>
      <c r="M347" s="6">
        <v>131407808</v>
      </c>
      <c r="N347" s="36">
        <v>5.3125000000000009</v>
      </c>
      <c r="O347" s="7" t="s">
        <v>911</v>
      </c>
    </row>
    <row r="348" spans="1:15" ht="45" x14ac:dyDescent="0.25">
      <c r="A348" s="3">
        <v>338</v>
      </c>
      <c r="B348" s="29" t="s">
        <v>912</v>
      </c>
      <c r="C348" s="4" t="s">
        <v>891</v>
      </c>
      <c r="D348" s="4" t="s">
        <v>892</v>
      </c>
      <c r="E348" s="4" t="s">
        <v>1918</v>
      </c>
      <c r="F348" s="5">
        <v>41155</v>
      </c>
      <c r="G348" s="5">
        <v>46022</v>
      </c>
      <c r="H348" s="4" t="s">
        <v>42</v>
      </c>
      <c r="I348" s="6">
        <v>3936357868.6900001</v>
      </c>
      <c r="J348" s="6">
        <v>3158104908.96</v>
      </c>
      <c r="K348" s="6">
        <v>778252959.73000002</v>
      </c>
      <c r="L348" s="6">
        <v>480343398.44</v>
      </c>
      <c r="M348" s="6">
        <v>3456014470.25</v>
      </c>
      <c r="N348" s="36">
        <v>5.2900127020971617</v>
      </c>
      <c r="O348" s="7" t="s">
        <v>913</v>
      </c>
    </row>
    <row r="349" spans="1:15" ht="60" x14ac:dyDescent="0.25">
      <c r="A349" s="3">
        <v>339</v>
      </c>
      <c r="B349" s="29" t="s">
        <v>914</v>
      </c>
      <c r="C349" s="4" t="s">
        <v>891</v>
      </c>
      <c r="D349" s="4" t="s">
        <v>892</v>
      </c>
      <c r="E349" s="4" t="s">
        <v>915</v>
      </c>
      <c r="F349" s="5">
        <v>45229</v>
      </c>
      <c r="G349" s="5">
        <v>46011</v>
      </c>
      <c r="H349" s="4" t="s">
        <v>42</v>
      </c>
      <c r="I349" s="6">
        <v>1366363715</v>
      </c>
      <c r="J349" s="6">
        <v>1366363715</v>
      </c>
      <c r="K349" s="6"/>
      <c r="L349" s="6">
        <v>557064683</v>
      </c>
      <c r="M349" s="6">
        <v>809299032</v>
      </c>
      <c r="N349" s="36">
        <v>5.2787225411950685</v>
      </c>
      <c r="O349" s="7" t="s">
        <v>916</v>
      </c>
    </row>
    <row r="350" spans="1:15" ht="45" x14ac:dyDescent="0.25">
      <c r="A350" s="3">
        <v>340</v>
      </c>
      <c r="B350" s="29" t="s">
        <v>917</v>
      </c>
      <c r="C350" s="4" t="s">
        <v>891</v>
      </c>
      <c r="D350" s="4" t="s">
        <v>892</v>
      </c>
      <c r="E350" s="4" t="s">
        <v>907</v>
      </c>
      <c r="F350" s="5">
        <v>44547</v>
      </c>
      <c r="G350" s="5">
        <v>46022</v>
      </c>
      <c r="H350" s="4" t="s">
        <v>126</v>
      </c>
      <c r="I350" s="6">
        <v>176029121</v>
      </c>
      <c r="J350" s="6">
        <v>176029121</v>
      </c>
      <c r="K350" s="6"/>
      <c r="L350" s="6">
        <v>51464685</v>
      </c>
      <c r="M350" s="6">
        <v>124564436</v>
      </c>
      <c r="N350" s="36">
        <v>5.1444866708220465</v>
      </c>
      <c r="O350" s="7" t="s">
        <v>918</v>
      </c>
    </row>
    <row r="351" spans="1:15" ht="45" x14ac:dyDescent="0.25">
      <c r="A351" s="3">
        <v>341</v>
      </c>
      <c r="B351" s="29" t="s">
        <v>919</v>
      </c>
      <c r="C351" s="4" t="s">
        <v>891</v>
      </c>
      <c r="D351" s="4" t="s">
        <v>892</v>
      </c>
      <c r="E351" s="4" t="s">
        <v>907</v>
      </c>
      <c r="F351" s="5">
        <v>43720</v>
      </c>
      <c r="G351" s="5">
        <v>46021</v>
      </c>
      <c r="H351" s="4" t="s">
        <v>17</v>
      </c>
      <c r="I351" s="6">
        <v>125881778</v>
      </c>
      <c r="J351" s="6">
        <v>125881778</v>
      </c>
      <c r="K351" s="6"/>
      <c r="L351" s="6">
        <v>50982390</v>
      </c>
      <c r="M351" s="6">
        <v>74899388</v>
      </c>
      <c r="N351" s="36">
        <v>5.0912500000000005</v>
      </c>
      <c r="O351" s="7" t="s">
        <v>920</v>
      </c>
    </row>
    <row r="352" spans="1:15" ht="75" x14ac:dyDescent="0.25">
      <c r="A352" s="3">
        <v>342</v>
      </c>
      <c r="B352" s="29" t="s">
        <v>921</v>
      </c>
      <c r="C352" s="4" t="s">
        <v>891</v>
      </c>
      <c r="D352" s="4" t="s">
        <v>892</v>
      </c>
      <c r="E352" s="4" t="s">
        <v>834</v>
      </c>
      <c r="F352" s="5">
        <v>45658</v>
      </c>
      <c r="G352" s="5">
        <v>46022</v>
      </c>
      <c r="H352" s="4" t="s">
        <v>25</v>
      </c>
      <c r="I352" s="6">
        <v>38756029</v>
      </c>
      <c r="J352" s="6"/>
      <c r="K352" s="6">
        <v>38756029</v>
      </c>
      <c r="L352" s="6" t="s">
        <v>38</v>
      </c>
      <c r="M352" s="6">
        <v>38756029</v>
      </c>
      <c r="N352" s="36">
        <v>4.88</v>
      </c>
      <c r="O352" s="7" t="s">
        <v>922</v>
      </c>
    </row>
    <row r="353" spans="1:15" ht="45" x14ac:dyDescent="0.25">
      <c r="A353" s="3">
        <v>343</v>
      </c>
      <c r="B353" s="29" t="s">
        <v>923</v>
      </c>
      <c r="C353" s="4" t="s">
        <v>891</v>
      </c>
      <c r="D353" s="4" t="s">
        <v>924</v>
      </c>
      <c r="E353" s="4" t="s">
        <v>1917</v>
      </c>
      <c r="F353" s="5">
        <v>44333</v>
      </c>
      <c r="G353" s="5">
        <v>45747</v>
      </c>
      <c r="H353" s="4" t="s">
        <v>21</v>
      </c>
      <c r="I353" s="6">
        <v>7607769874</v>
      </c>
      <c r="J353" s="6">
        <v>2824007100</v>
      </c>
      <c r="K353" s="6">
        <v>4783762774</v>
      </c>
      <c r="L353" s="6">
        <v>7297197574</v>
      </c>
      <c r="M353" s="6">
        <v>310572300</v>
      </c>
      <c r="N353" s="36">
        <v>4.875</v>
      </c>
      <c r="O353" s="7" t="s">
        <v>925</v>
      </c>
    </row>
    <row r="354" spans="1:15" ht="45" x14ac:dyDescent="0.25">
      <c r="A354" s="3">
        <v>344</v>
      </c>
      <c r="B354" s="29" t="s">
        <v>926</v>
      </c>
      <c r="C354" s="4" t="s">
        <v>891</v>
      </c>
      <c r="D354" s="8" t="s">
        <v>892</v>
      </c>
      <c r="E354" s="4" t="s">
        <v>927</v>
      </c>
      <c r="F354" s="5">
        <v>45231</v>
      </c>
      <c r="G354" s="5">
        <v>46013</v>
      </c>
      <c r="H354" s="4" t="s">
        <v>42</v>
      </c>
      <c r="I354" s="6">
        <v>113807049</v>
      </c>
      <c r="J354" s="6">
        <v>113807049</v>
      </c>
      <c r="K354" s="6"/>
      <c r="L354" s="6">
        <v>63859735</v>
      </c>
      <c r="M354" s="6">
        <v>49947314</v>
      </c>
      <c r="N354" s="36">
        <v>4.8726884516381022</v>
      </c>
      <c r="O354" s="7" t="s">
        <v>928</v>
      </c>
    </row>
    <row r="355" spans="1:15" ht="45" x14ac:dyDescent="0.25">
      <c r="A355" s="3">
        <v>345</v>
      </c>
      <c r="B355" s="29" t="s">
        <v>929</v>
      </c>
      <c r="C355" s="4" t="s">
        <v>891</v>
      </c>
      <c r="D355" s="4" t="s">
        <v>924</v>
      </c>
      <c r="E355" s="4" t="s">
        <v>930</v>
      </c>
      <c r="F355" s="5">
        <v>45274</v>
      </c>
      <c r="G355" s="5">
        <v>46017</v>
      </c>
      <c r="H355" s="4" t="s">
        <v>25</v>
      </c>
      <c r="I355" s="6">
        <v>224359609</v>
      </c>
      <c r="J355" s="6">
        <v>224359609</v>
      </c>
      <c r="K355" s="6"/>
      <c r="L355" s="6">
        <v>1490000</v>
      </c>
      <c r="M355" s="6">
        <v>222869609</v>
      </c>
      <c r="N355" s="36">
        <v>4.8328570155107853</v>
      </c>
      <c r="O355" s="7" t="s">
        <v>931</v>
      </c>
    </row>
    <row r="356" spans="1:15" ht="60" x14ac:dyDescent="0.25">
      <c r="A356" s="3">
        <v>346</v>
      </c>
      <c r="B356" s="29" t="s">
        <v>932</v>
      </c>
      <c r="C356" s="4" t="s">
        <v>891</v>
      </c>
      <c r="D356" s="4" t="s">
        <v>892</v>
      </c>
      <c r="E356" s="4" t="s">
        <v>647</v>
      </c>
      <c r="F356" s="5">
        <v>45505</v>
      </c>
      <c r="G356" s="5">
        <v>46021</v>
      </c>
      <c r="H356" s="4" t="s">
        <v>25</v>
      </c>
      <c r="I356" s="6">
        <v>114198029</v>
      </c>
      <c r="J356" s="6">
        <v>114198029</v>
      </c>
      <c r="K356" s="6"/>
      <c r="L356" s="6" t="s">
        <v>38</v>
      </c>
      <c r="M356" s="6">
        <v>114198029</v>
      </c>
      <c r="N356" s="36">
        <v>4.7089864752447497</v>
      </c>
      <c r="O356" s="7" t="s">
        <v>933</v>
      </c>
    </row>
    <row r="357" spans="1:15" ht="60" x14ac:dyDescent="0.25">
      <c r="A357" s="3">
        <v>347</v>
      </c>
      <c r="B357" s="29" t="s">
        <v>934</v>
      </c>
      <c r="C357" s="4" t="s">
        <v>891</v>
      </c>
      <c r="D357" s="4" t="s">
        <v>892</v>
      </c>
      <c r="E357" s="4" t="s">
        <v>935</v>
      </c>
      <c r="F357" s="5">
        <v>45355</v>
      </c>
      <c r="G357" s="5">
        <v>46017</v>
      </c>
      <c r="H357" s="4" t="s">
        <v>25</v>
      </c>
      <c r="I357" s="6">
        <v>178038411</v>
      </c>
      <c r="J357" s="6">
        <v>178038411</v>
      </c>
      <c r="K357" s="6"/>
      <c r="L357" s="6">
        <v>1625640</v>
      </c>
      <c r="M357" s="6">
        <v>176412771</v>
      </c>
      <c r="N357" s="36">
        <v>4.58</v>
      </c>
      <c r="O357" s="7" t="s">
        <v>936</v>
      </c>
    </row>
    <row r="358" spans="1:15" ht="60" x14ac:dyDescent="0.25">
      <c r="A358" s="3">
        <v>348</v>
      </c>
      <c r="B358" s="29" t="s">
        <v>937</v>
      </c>
      <c r="C358" s="4" t="s">
        <v>891</v>
      </c>
      <c r="D358" s="8" t="s">
        <v>892</v>
      </c>
      <c r="E358" s="4" t="s">
        <v>787</v>
      </c>
      <c r="F358" s="5">
        <v>45383</v>
      </c>
      <c r="G358" s="5">
        <v>46387</v>
      </c>
      <c r="H358" s="4" t="s">
        <v>17</v>
      </c>
      <c r="I358" s="6">
        <v>424908358</v>
      </c>
      <c r="J358" s="6">
        <v>339269043</v>
      </c>
      <c r="K358" s="6">
        <v>85639315</v>
      </c>
      <c r="L358" s="6">
        <v>23427403.449999999</v>
      </c>
      <c r="M358" s="6">
        <v>401480954.55000001</v>
      </c>
      <c r="N358" s="36">
        <v>4.5724999999999998</v>
      </c>
      <c r="O358" s="7" t="s">
        <v>938</v>
      </c>
    </row>
    <row r="359" spans="1:15" ht="45" x14ac:dyDescent="0.25">
      <c r="A359" s="3">
        <v>349</v>
      </c>
      <c r="B359" s="29" t="s">
        <v>939</v>
      </c>
      <c r="C359" s="4" t="s">
        <v>891</v>
      </c>
      <c r="D359" s="4" t="s">
        <v>892</v>
      </c>
      <c r="E359" s="4" t="s">
        <v>1917</v>
      </c>
      <c r="F359" s="5">
        <v>45658</v>
      </c>
      <c r="G359" s="5">
        <v>46387</v>
      </c>
      <c r="H359" s="4" t="s">
        <v>58</v>
      </c>
      <c r="I359" s="6">
        <v>1504138820</v>
      </c>
      <c r="J359" s="6">
        <v>1504138820</v>
      </c>
      <c r="K359" s="6"/>
      <c r="L359" s="6">
        <v>194924770</v>
      </c>
      <c r="M359" s="6">
        <v>1309214050</v>
      </c>
      <c r="N359" s="36">
        <v>4.5250000000000004</v>
      </c>
      <c r="O359" s="7" t="s">
        <v>940</v>
      </c>
    </row>
    <row r="360" spans="1:15" ht="30" x14ac:dyDescent="0.25">
      <c r="A360" s="3">
        <v>350</v>
      </c>
      <c r="B360" s="29" t="s">
        <v>941</v>
      </c>
      <c r="C360" s="4" t="s">
        <v>891</v>
      </c>
      <c r="D360" s="4" t="s">
        <v>924</v>
      </c>
      <c r="E360" s="4" t="s">
        <v>1917</v>
      </c>
      <c r="F360" s="5">
        <v>45352</v>
      </c>
      <c r="G360" s="5">
        <v>46022</v>
      </c>
      <c r="H360" s="4" t="s">
        <v>67</v>
      </c>
      <c r="I360" s="6">
        <v>2166865344</v>
      </c>
      <c r="J360" s="6">
        <v>2166865344</v>
      </c>
      <c r="K360" s="6"/>
      <c r="L360" s="6">
        <v>776386930</v>
      </c>
      <c r="M360" s="6">
        <v>1390478414</v>
      </c>
      <c r="N360" s="36">
        <v>4.4801453712852402</v>
      </c>
      <c r="O360" s="7" t="s">
        <v>942</v>
      </c>
    </row>
    <row r="361" spans="1:15" ht="75" x14ac:dyDescent="0.25">
      <c r="A361" s="3">
        <v>351</v>
      </c>
      <c r="B361" s="29" t="s">
        <v>943</v>
      </c>
      <c r="C361" s="4" t="s">
        <v>891</v>
      </c>
      <c r="D361" s="4" t="s">
        <v>924</v>
      </c>
      <c r="E361" s="4" t="s">
        <v>944</v>
      </c>
      <c r="F361" s="5">
        <v>45689</v>
      </c>
      <c r="G361" s="5">
        <v>46752</v>
      </c>
      <c r="H361" s="4" t="s">
        <v>25</v>
      </c>
      <c r="I361" s="6">
        <v>1335526124.8099999</v>
      </c>
      <c r="J361" s="6">
        <v>994922154.80999994</v>
      </c>
      <c r="K361" s="6">
        <v>340603970</v>
      </c>
      <c r="L361" s="6">
        <v>2771459.81</v>
      </c>
      <c r="M361" s="6">
        <v>1332754665</v>
      </c>
      <c r="N361" s="36">
        <v>4.3801029556805027</v>
      </c>
      <c r="O361" s="7" t="s">
        <v>945</v>
      </c>
    </row>
    <row r="362" spans="1:15" ht="45" x14ac:dyDescent="0.25">
      <c r="A362" s="3">
        <v>352</v>
      </c>
      <c r="B362" s="29" t="s">
        <v>946</v>
      </c>
      <c r="C362" s="4" t="s">
        <v>891</v>
      </c>
      <c r="D362" s="4" t="s">
        <v>892</v>
      </c>
      <c r="E362" s="4" t="s">
        <v>37</v>
      </c>
      <c r="F362" s="5">
        <v>45748</v>
      </c>
      <c r="G362" s="5">
        <v>46266</v>
      </c>
      <c r="H362" s="4" t="s">
        <v>185</v>
      </c>
      <c r="I362" s="6">
        <v>558156000</v>
      </c>
      <c r="J362" s="6">
        <v>520056000</v>
      </c>
      <c r="K362" s="6">
        <v>38100000</v>
      </c>
      <c r="L362" s="6" t="s">
        <v>38</v>
      </c>
      <c r="M362" s="6">
        <v>558156000</v>
      </c>
      <c r="N362" s="36">
        <v>4.2816640389852365</v>
      </c>
      <c r="O362" s="7" t="s">
        <v>947</v>
      </c>
    </row>
    <row r="363" spans="1:15" ht="30" x14ac:dyDescent="0.25">
      <c r="A363" s="3">
        <v>353</v>
      </c>
      <c r="B363" s="29" t="s">
        <v>948</v>
      </c>
      <c r="C363" s="4" t="s">
        <v>891</v>
      </c>
      <c r="D363" s="4" t="s">
        <v>892</v>
      </c>
      <c r="E363" s="4" t="s">
        <v>1917</v>
      </c>
      <c r="F363" s="5">
        <v>45384</v>
      </c>
      <c r="G363" s="5">
        <v>46022</v>
      </c>
      <c r="H363" s="4" t="s">
        <v>25</v>
      </c>
      <c r="I363" s="6">
        <v>2105000000</v>
      </c>
      <c r="J363" s="6">
        <v>2105000000</v>
      </c>
      <c r="K363" s="6"/>
      <c r="L363" s="6">
        <v>997928097</v>
      </c>
      <c r="M363" s="6">
        <v>1107071903</v>
      </c>
      <c r="N363" s="36">
        <v>4.2550463182897644</v>
      </c>
      <c r="O363" s="7" t="s">
        <v>949</v>
      </c>
    </row>
    <row r="364" spans="1:15" ht="30" x14ac:dyDescent="0.25">
      <c r="A364" s="3">
        <v>354</v>
      </c>
      <c r="B364" s="29" t="s">
        <v>950</v>
      </c>
      <c r="C364" s="4" t="s">
        <v>891</v>
      </c>
      <c r="D364" s="4" t="s">
        <v>892</v>
      </c>
      <c r="E364" s="4" t="s">
        <v>175</v>
      </c>
      <c r="F364" s="5">
        <v>45658</v>
      </c>
      <c r="G364" s="5">
        <v>46022</v>
      </c>
      <c r="H364" s="4" t="s">
        <v>1915</v>
      </c>
      <c r="I364" s="6">
        <v>3512738545</v>
      </c>
      <c r="J364" s="6">
        <v>3512738545</v>
      </c>
      <c r="K364" s="6"/>
      <c r="L364" s="6" t="s">
        <v>38</v>
      </c>
      <c r="M364" s="6">
        <v>3512738545</v>
      </c>
      <c r="N364" s="36">
        <v>4.2517877791706562</v>
      </c>
      <c r="O364" s="7" t="s">
        <v>951</v>
      </c>
    </row>
    <row r="365" spans="1:15" ht="75" x14ac:dyDescent="0.25">
      <c r="A365" s="3">
        <v>355</v>
      </c>
      <c r="B365" s="29" t="s">
        <v>952</v>
      </c>
      <c r="C365" s="4" t="s">
        <v>891</v>
      </c>
      <c r="D365" s="4" t="s">
        <v>892</v>
      </c>
      <c r="E365" s="4" t="s">
        <v>1917</v>
      </c>
      <c r="F365" s="5">
        <v>45658</v>
      </c>
      <c r="G365" s="5">
        <v>46752</v>
      </c>
      <c r="H365" s="4" t="s">
        <v>185</v>
      </c>
      <c r="I365" s="6">
        <v>545596000</v>
      </c>
      <c r="J365" s="6">
        <v>545596000</v>
      </c>
      <c r="K365" s="6"/>
      <c r="L365" s="6" t="s">
        <v>38</v>
      </c>
      <c r="M365" s="6">
        <v>545596000</v>
      </c>
      <c r="N365" s="36">
        <v>4.2481195770512352</v>
      </c>
      <c r="O365" s="7" t="s">
        <v>953</v>
      </c>
    </row>
    <row r="366" spans="1:15" ht="60" x14ac:dyDescent="0.25">
      <c r="A366" s="3">
        <v>356</v>
      </c>
      <c r="B366" s="29" t="s">
        <v>954</v>
      </c>
      <c r="C366" s="4" t="s">
        <v>891</v>
      </c>
      <c r="D366" s="4" t="s">
        <v>892</v>
      </c>
      <c r="E366" s="4" t="s">
        <v>955</v>
      </c>
      <c r="F366" s="5">
        <v>45658</v>
      </c>
      <c r="G366" s="5">
        <v>46752</v>
      </c>
      <c r="H366" s="4" t="s">
        <v>58</v>
      </c>
      <c r="I366" s="6">
        <v>2789032429</v>
      </c>
      <c r="J366" s="6">
        <v>2789032429</v>
      </c>
      <c r="K366" s="6"/>
      <c r="L366" s="6" t="s">
        <v>38</v>
      </c>
      <c r="M366" s="6">
        <v>2789032429</v>
      </c>
      <c r="N366" s="36">
        <v>4.2350044818410364</v>
      </c>
      <c r="O366" s="7" t="s">
        <v>956</v>
      </c>
    </row>
    <row r="367" spans="1:15" ht="45" x14ac:dyDescent="0.25">
      <c r="A367" s="3">
        <v>357</v>
      </c>
      <c r="B367" s="29" t="s">
        <v>957</v>
      </c>
      <c r="C367" s="4" t="s">
        <v>891</v>
      </c>
      <c r="D367" s="4" t="s">
        <v>924</v>
      </c>
      <c r="E367" s="4" t="s">
        <v>958</v>
      </c>
      <c r="F367" s="5">
        <v>45406</v>
      </c>
      <c r="G367" s="5">
        <v>46022</v>
      </c>
      <c r="H367" s="4" t="s">
        <v>1914</v>
      </c>
      <c r="I367" s="6">
        <v>23079839</v>
      </c>
      <c r="J367" s="6">
        <v>23079839</v>
      </c>
      <c r="K367" s="6"/>
      <c r="L367" s="6" t="s">
        <v>38</v>
      </c>
      <c r="M367" s="6">
        <v>23079839</v>
      </c>
      <c r="N367" s="36">
        <v>4.2259849217490766</v>
      </c>
      <c r="O367" s="7" t="s">
        <v>959</v>
      </c>
    </row>
    <row r="368" spans="1:15" ht="75" x14ac:dyDescent="0.25">
      <c r="A368" s="3">
        <v>358</v>
      </c>
      <c r="B368" s="29" t="s">
        <v>960</v>
      </c>
      <c r="C368" s="4" t="s">
        <v>891</v>
      </c>
      <c r="D368" s="4" t="s">
        <v>892</v>
      </c>
      <c r="E368" s="4" t="s">
        <v>37</v>
      </c>
      <c r="F368" s="5">
        <v>45658</v>
      </c>
      <c r="G368" s="5">
        <v>46022</v>
      </c>
      <c r="H368" s="4" t="s">
        <v>58</v>
      </c>
      <c r="I368" s="6">
        <v>84936000</v>
      </c>
      <c r="J368" s="6">
        <v>84936000</v>
      </c>
      <c r="K368" s="6"/>
      <c r="L368" s="6" t="s">
        <v>38</v>
      </c>
      <c r="M368" s="6">
        <v>84936000</v>
      </c>
      <c r="N368" s="36">
        <v>4.1849999999999996</v>
      </c>
      <c r="O368" s="7" t="s">
        <v>961</v>
      </c>
    </row>
    <row r="369" spans="1:15" ht="45" x14ac:dyDescent="0.25">
      <c r="A369" s="3">
        <v>359</v>
      </c>
      <c r="B369" s="29" t="s">
        <v>962</v>
      </c>
      <c r="C369" s="4" t="s">
        <v>891</v>
      </c>
      <c r="D369" s="8" t="s">
        <v>892</v>
      </c>
      <c r="E369" s="4" t="s">
        <v>907</v>
      </c>
      <c r="F369" s="5">
        <v>45658</v>
      </c>
      <c r="G369" s="5">
        <v>46752</v>
      </c>
      <c r="H369" s="4" t="s">
        <v>25</v>
      </c>
      <c r="I369" s="6">
        <v>5678317.9900000002</v>
      </c>
      <c r="J369" s="6">
        <v>2409068.04</v>
      </c>
      <c r="K369" s="6">
        <v>3269249.95</v>
      </c>
      <c r="L369" s="6" t="s">
        <v>38</v>
      </c>
      <c r="M369" s="6">
        <v>5678317.9900000002</v>
      </c>
      <c r="N369" s="36">
        <v>4.1137759491303534</v>
      </c>
      <c r="O369" s="7" t="s">
        <v>963</v>
      </c>
    </row>
    <row r="370" spans="1:15" ht="45" x14ac:dyDescent="0.25">
      <c r="A370" s="3">
        <v>360</v>
      </c>
      <c r="B370" s="29" t="s">
        <v>964</v>
      </c>
      <c r="C370" s="4" t="s">
        <v>891</v>
      </c>
      <c r="D370" s="4" t="s">
        <v>892</v>
      </c>
      <c r="E370" s="4" t="s">
        <v>37</v>
      </c>
      <c r="F370" s="5">
        <v>45171</v>
      </c>
      <c r="G370" s="5">
        <v>45992</v>
      </c>
      <c r="H370" s="4" t="s">
        <v>21</v>
      </c>
      <c r="I370" s="6">
        <v>2413083.7400000002</v>
      </c>
      <c r="J370" s="6">
        <v>2413083.7400000002</v>
      </c>
      <c r="K370" s="6"/>
      <c r="L370" s="6" t="s">
        <v>38</v>
      </c>
      <c r="M370" s="6">
        <v>2413083.7400000002</v>
      </c>
      <c r="N370" s="36">
        <v>4.1072109407376702</v>
      </c>
      <c r="O370" s="7" t="s">
        <v>965</v>
      </c>
    </row>
    <row r="371" spans="1:15" ht="45" x14ac:dyDescent="0.25">
      <c r="A371" s="3">
        <v>361</v>
      </c>
      <c r="B371" s="29" t="s">
        <v>966</v>
      </c>
      <c r="C371" s="4" t="s">
        <v>891</v>
      </c>
      <c r="D371" s="4" t="s">
        <v>892</v>
      </c>
      <c r="E371" s="4" t="s">
        <v>37</v>
      </c>
      <c r="F371" s="5">
        <v>45658</v>
      </c>
      <c r="G371" s="5">
        <v>46022</v>
      </c>
      <c r="H371" s="4" t="s">
        <v>58</v>
      </c>
      <c r="I371" s="6">
        <v>67764000</v>
      </c>
      <c r="J371" s="6">
        <v>67764000</v>
      </c>
      <c r="K371" s="6"/>
      <c r="L371" s="6" t="s">
        <v>38</v>
      </c>
      <c r="M371" s="6">
        <v>67764000</v>
      </c>
      <c r="N371" s="36">
        <v>4.0259999999999998</v>
      </c>
      <c r="O371" s="7" t="s">
        <v>967</v>
      </c>
    </row>
    <row r="372" spans="1:15" ht="45" x14ac:dyDescent="0.25">
      <c r="A372" s="3">
        <v>362</v>
      </c>
      <c r="B372" s="29" t="s">
        <v>968</v>
      </c>
      <c r="C372" s="4" t="s">
        <v>891</v>
      </c>
      <c r="D372" s="4" t="s">
        <v>892</v>
      </c>
      <c r="E372" s="4" t="s">
        <v>37</v>
      </c>
      <c r="F372" s="5">
        <v>45658</v>
      </c>
      <c r="G372" s="5">
        <v>45992</v>
      </c>
      <c r="H372" s="4" t="s">
        <v>58</v>
      </c>
      <c r="I372" s="6">
        <v>37944000</v>
      </c>
      <c r="J372" s="6">
        <v>36864000</v>
      </c>
      <c r="K372" s="6">
        <v>1080000</v>
      </c>
      <c r="L372" s="6" t="s">
        <v>38</v>
      </c>
      <c r="M372" s="6">
        <v>37944000</v>
      </c>
      <c r="N372" s="36">
        <v>4.0149999999999997</v>
      </c>
      <c r="O372" s="7" t="s">
        <v>969</v>
      </c>
    </row>
    <row r="373" spans="1:15" ht="30" x14ac:dyDescent="0.25">
      <c r="A373" s="3">
        <v>363</v>
      </c>
      <c r="B373" s="29" t="s">
        <v>970</v>
      </c>
      <c r="C373" s="4" t="s">
        <v>891</v>
      </c>
      <c r="D373" s="4" t="s">
        <v>892</v>
      </c>
      <c r="E373" s="4" t="s">
        <v>37</v>
      </c>
      <c r="F373" s="5">
        <v>45658</v>
      </c>
      <c r="G373" s="5">
        <v>46022</v>
      </c>
      <c r="H373" s="4" t="s">
        <v>67</v>
      </c>
      <c r="I373" s="6">
        <v>150000000</v>
      </c>
      <c r="J373" s="6"/>
      <c r="K373" s="6">
        <v>150000000</v>
      </c>
      <c r="L373" s="6" t="s">
        <v>38</v>
      </c>
      <c r="M373" s="6">
        <v>150000000</v>
      </c>
      <c r="N373" s="36">
        <v>3.9841666666666664</v>
      </c>
      <c r="O373" s="7" t="s">
        <v>971</v>
      </c>
    </row>
    <row r="374" spans="1:15" ht="75" x14ac:dyDescent="0.25">
      <c r="A374" s="3">
        <v>364</v>
      </c>
      <c r="B374" s="29" t="s">
        <v>972</v>
      </c>
      <c r="C374" s="4" t="s">
        <v>891</v>
      </c>
      <c r="D374" s="8" t="s">
        <v>892</v>
      </c>
      <c r="E374" s="4" t="s">
        <v>973</v>
      </c>
      <c r="F374" s="5">
        <v>45658</v>
      </c>
      <c r="G374" s="5">
        <v>46022</v>
      </c>
      <c r="H374" s="4" t="s">
        <v>25</v>
      </c>
      <c r="I374" s="6">
        <v>14058550</v>
      </c>
      <c r="J374" s="6">
        <v>14058550</v>
      </c>
      <c r="K374" s="6"/>
      <c r="L374" s="6" t="s">
        <v>38</v>
      </c>
      <c r="M374" s="6">
        <v>14058550</v>
      </c>
      <c r="N374" s="36">
        <v>3.9799999999999995</v>
      </c>
      <c r="O374" s="7" t="s">
        <v>974</v>
      </c>
    </row>
    <row r="375" spans="1:15" ht="45" x14ac:dyDescent="0.25">
      <c r="A375" s="3">
        <v>365</v>
      </c>
      <c r="B375" s="29" t="s">
        <v>975</v>
      </c>
      <c r="C375" s="4" t="s">
        <v>891</v>
      </c>
      <c r="D375" s="4" t="s">
        <v>924</v>
      </c>
      <c r="E375" s="4" t="s">
        <v>1918</v>
      </c>
      <c r="F375" s="5">
        <v>45658</v>
      </c>
      <c r="G375" s="5">
        <v>46022</v>
      </c>
      <c r="H375" s="4" t="s">
        <v>185</v>
      </c>
      <c r="I375" s="6">
        <v>29966000</v>
      </c>
      <c r="J375" s="6">
        <v>29966000</v>
      </c>
      <c r="K375" s="6"/>
      <c r="L375" s="6" t="s">
        <v>38</v>
      </c>
      <c r="M375" s="6">
        <v>29966000</v>
      </c>
      <c r="N375" s="36">
        <v>3.9774999999999991</v>
      </c>
      <c r="O375" s="7" t="s">
        <v>976</v>
      </c>
    </row>
    <row r="376" spans="1:15" ht="60" x14ac:dyDescent="0.25">
      <c r="A376" s="3">
        <v>366</v>
      </c>
      <c r="B376" s="29" t="s">
        <v>977</v>
      </c>
      <c r="C376" s="4" t="s">
        <v>891</v>
      </c>
      <c r="D376" s="4" t="s">
        <v>892</v>
      </c>
      <c r="E376" s="4" t="s">
        <v>978</v>
      </c>
      <c r="F376" s="5">
        <v>45383</v>
      </c>
      <c r="G376" s="5">
        <v>46388</v>
      </c>
      <c r="H376" s="4" t="s">
        <v>25</v>
      </c>
      <c r="I376" s="6">
        <v>29470943300</v>
      </c>
      <c r="J376" s="6">
        <v>29470943300</v>
      </c>
      <c r="K376" s="6"/>
      <c r="L376" s="6" t="s">
        <v>38</v>
      </c>
      <c r="M376" s="6">
        <v>29470943300</v>
      </c>
      <c r="N376" s="36">
        <v>3.9403393172610954</v>
      </c>
      <c r="O376" s="7" t="s">
        <v>979</v>
      </c>
    </row>
    <row r="377" spans="1:15" ht="60" x14ac:dyDescent="0.25">
      <c r="A377" s="3">
        <v>367</v>
      </c>
      <c r="B377" s="29" t="s">
        <v>980</v>
      </c>
      <c r="C377" s="4" t="s">
        <v>891</v>
      </c>
      <c r="D377" s="4" t="s">
        <v>892</v>
      </c>
      <c r="E377" s="4" t="s">
        <v>981</v>
      </c>
      <c r="F377" s="5">
        <v>45658</v>
      </c>
      <c r="G377" s="5">
        <v>46752</v>
      </c>
      <c r="H377" s="4" t="s">
        <v>1914</v>
      </c>
      <c r="I377" s="6">
        <v>5479188756</v>
      </c>
      <c r="J377" s="6">
        <v>5479188756</v>
      </c>
      <c r="K377" s="6"/>
      <c r="L377" s="6" t="s">
        <v>38</v>
      </c>
      <c r="M377" s="6">
        <v>5479188756</v>
      </c>
      <c r="N377" s="36">
        <v>3.9125209885085472</v>
      </c>
      <c r="O377" s="7" t="s">
        <v>982</v>
      </c>
    </row>
    <row r="378" spans="1:15" ht="60" x14ac:dyDescent="0.25">
      <c r="A378" s="3">
        <v>368</v>
      </c>
      <c r="B378" s="29" t="s">
        <v>983</v>
      </c>
      <c r="C378" s="4" t="s">
        <v>891</v>
      </c>
      <c r="D378" s="4" t="s">
        <v>892</v>
      </c>
      <c r="E378" s="4" t="s">
        <v>907</v>
      </c>
      <c r="F378" s="5">
        <v>45414</v>
      </c>
      <c r="G378" s="5">
        <v>45657</v>
      </c>
      <c r="H378" s="4" t="s">
        <v>25</v>
      </c>
      <c r="I378" s="6">
        <v>188455861.90000001</v>
      </c>
      <c r="J378" s="6">
        <v>186175053.90000001</v>
      </c>
      <c r="K378" s="6">
        <v>2280808</v>
      </c>
      <c r="L378" s="6" t="s">
        <v>38</v>
      </c>
      <c r="M378" s="6">
        <v>188455861.90000001</v>
      </c>
      <c r="N378" s="36">
        <v>3.8303183769195575</v>
      </c>
      <c r="O378" s="7" t="s">
        <v>984</v>
      </c>
    </row>
    <row r="379" spans="1:15" ht="45" x14ac:dyDescent="0.25">
      <c r="A379" s="3">
        <v>369</v>
      </c>
      <c r="B379" s="29" t="s">
        <v>985</v>
      </c>
      <c r="C379" s="4" t="s">
        <v>891</v>
      </c>
      <c r="D379" s="4" t="s">
        <v>892</v>
      </c>
      <c r="E379" s="4" t="s">
        <v>1917</v>
      </c>
      <c r="F379" s="5">
        <v>43467</v>
      </c>
      <c r="G379" s="5">
        <v>46752</v>
      </c>
      <c r="H379" s="4" t="s">
        <v>17</v>
      </c>
      <c r="I379" s="6">
        <v>5273133043</v>
      </c>
      <c r="J379" s="6">
        <v>4318854658</v>
      </c>
      <c r="K379" s="6">
        <v>954278385</v>
      </c>
      <c r="L379" s="6">
        <v>382530072</v>
      </c>
      <c r="M379" s="6">
        <v>4890602971</v>
      </c>
      <c r="N379" s="36">
        <v>3.7977844608698468</v>
      </c>
      <c r="O379" s="7" t="s">
        <v>986</v>
      </c>
    </row>
    <row r="380" spans="1:15" ht="60" x14ac:dyDescent="0.25">
      <c r="A380" s="3">
        <v>370</v>
      </c>
      <c r="B380" s="29" t="s">
        <v>987</v>
      </c>
      <c r="C380" s="4" t="s">
        <v>891</v>
      </c>
      <c r="D380" s="4" t="s">
        <v>892</v>
      </c>
      <c r="E380" s="4" t="s">
        <v>988</v>
      </c>
      <c r="F380" s="5">
        <v>45536</v>
      </c>
      <c r="G380" s="5">
        <v>46022</v>
      </c>
      <c r="H380" s="4" t="s">
        <v>25</v>
      </c>
      <c r="I380" s="6">
        <v>58989.35</v>
      </c>
      <c r="J380" s="6">
        <v>10559.76</v>
      </c>
      <c r="K380" s="6">
        <v>48429.59</v>
      </c>
      <c r="L380" s="6" t="s">
        <v>38</v>
      </c>
      <c r="M380" s="6">
        <v>58989.35</v>
      </c>
      <c r="N380" s="36">
        <v>3.7549999999999994</v>
      </c>
      <c r="O380" s="7" t="s">
        <v>989</v>
      </c>
    </row>
    <row r="381" spans="1:15" ht="45" x14ac:dyDescent="0.25">
      <c r="A381" s="3">
        <v>371</v>
      </c>
      <c r="B381" s="29" t="s">
        <v>990</v>
      </c>
      <c r="C381" s="4" t="s">
        <v>891</v>
      </c>
      <c r="D381" s="4" t="s">
        <v>892</v>
      </c>
      <c r="E381" s="4" t="s">
        <v>37</v>
      </c>
      <c r="F381" s="5">
        <v>45658</v>
      </c>
      <c r="G381" s="5">
        <v>46022</v>
      </c>
      <c r="H381" s="4" t="s">
        <v>25</v>
      </c>
      <c r="I381" s="6">
        <v>231874850</v>
      </c>
      <c r="J381" s="6">
        <v>231874850</v>
      </c>
      <c r="K381" s="6"/>
      <c r="L381" s="6" t="s">
        <v>38</v>
      </c>
      <c r="M381" s="6">
        <v>231874850</v>
      </c>
      <c r="N381" s="36">
        <v>3.7399999999999993</v>
      </c>
      <c r="O381" s="7" t="s">
        <v>991</v>
      </c>
    </row>
    <row r="382" spans="1:15" ht="45" x14ac:dyDescent="0.25">
      <c r="A382" s="3">
        <v>372</v>
      </c>
      <c r="B382" s="29" t="s">
        <v>992</v>
      </c>
      <c r="C382" s="4" t="s">
        <v>891</v>
      </c>
      <c r="D382" s="4" t="s">
        <v>892</v>
      </c>
      <c r="E382" s="4" t="s">
        <v>37</v>
      </c>
      <c r="F382" s="5">
        <v>45717</v>
      </c>
      <c r="G382" s="5">
        <v>45931</v>
      </c>
      <c r="H382" s="4" t="s">
        <v>58</v>
      </c>
      <c r="I382" s="6">
        <v>41868000</v>
      </c>
      <c r="J382" s="6">
        <v>37268000</v>
      </c>
      <c r="K382" s="6">
        <v>4600000</v>
      </c>
      <c r="L382" s="6" t="s">
        <v>38</v>
      </c>
      <c r="M382" s="6">
        <v>41868000</v>
      </c>
      <c r="N382" s="36">
        <v>3.7341344224706212</v>
      </c>
      <c r="O382" s="7" t="s">
        <v>993</v>
      </c>
    </row>
    <row r="383" spans="1:15" ht="30" x14ac:dyDescent="0.25">
      <c r="A383" s="3">
        <v>373</v>
      </c>
      <c r="B383" s="29" t="s">
        <v>994</v>
      </c>
      <c r="C383" s="4" t="s">
        <v>891</v>
      </c>
      <c r="D383" s="4" t="s">
        <v>892</v>
      </c>
      <c r="E383" s="4" t="s">
        <v>146</v>
      </c>
      <c r="F383" s="5">
        <v>45071</v>
      </c>
      <c r="G383" s="5">
        <v>46617</v>
      </c>
      <c r="H383" s="4" t="s">
        <v>25</v>
      </c>
      <c r="I383" s="6">
        <v>569102000</v>
      </c>
      <c r="J383" s="6">
        <v>569102000</v>
      </c>
      <c r="K383" s="6"/>
      <c r="L383" s="6" t="s">
        <v>38</v>
      </c>
      <c r="M383" s="6">
        <v>569102000</v>
      </c>
      <c r="N383" s="36">
        <v>3.7304392885633852</v>
      </c>
      <c r="O383" s="7" t="s">
        <v>995</v>
      </c>
    </row>
    <row r="384" spans="1:15" ht="30" x14ac:dyDescent="0.25">
      <c r="A384" s="3">
        <v>374</v>
      </c>
      <c r="B384" s="29" t="s">
        <v>996</v>
      </c>
      <c r="C384" s="4" t="s">
        <v>891</v>
      </c>
      <c r="D384" s="4" t="s">
        <v>892</v>
      </c>
      <c r="E384" s="4" t="s">
        <v>907</v>
      </c>
      <c r="F384" s="5">
        <v>45748</v>
      </c>
      <c r="G384" s="5">
        <v>46752</v>
      </c>
      <c r="H384" s="4" t="s">
        <v>67</v>
      </c>
      <c r="I384" s="6">
        <v>505000000</v>
      </c>
      <c r="J384" s="6">
        <v>505000000</v>
      </c>
      <c r="K384" s="6"/>
      <c r="L384" s="6" t="s">
        <v>38</v>
      </c>
      <c r="M384" s="6">
        <v>505000000</v>
      </c>
      <c r="N384" s="36">
        <v>3.7163861498872763</v>
      </c>
      <c r="O384" s="7" t="s">
        <v>997</v>
      </c>
    </row>
    <row r="385" spans="1:15" ht="105" x14ac:dyDescent="0.25">
      <c r="A385" s="3">
        <v>375</v>
      </c>
      <c r="B385" s="29" t="s">
        <v>998</v>
      </c>
      <c r="C385" s="4" t="s">
        <v>891</v>
      </c>
      <c r="D385" s="4" t="s">
        <v>892</v>
      </c>
      <c r="E385" s="4" t="s">
        <v>184</v>
      </c>
      <c r="F385" s="5">
        <v>45658</v>
      </c>
      <c r="G385" s="5">
        <v>46022</v>
      </c>
      <c r="H385" s="4" t="s">
        <v>67</v>
      </c>
      <c r="I385" s="6">
        <v>32820610</v>
      </c>
      <c r="J385" s="6">
        <v>32820610</v>
      </c>
      <c r="K385" s="6"/>
      <c r="L385" s="6" t="s">
        <v>38</v>
      </c>
      <c r="M385" s="6">
        <v>32820610</v>
      </c>
      <c r="N385" s="36">
        <v>3.7075</v>
      </c>
      <c r="O385" s="7" t="s">
        <v>999</v>
      </c>
    </row>
    <row r="386" spans="1:15" ht="30" x14ac:dyDescent="0.25">
      <c r="A386" s="3">
        <v>376</v>
      </c>
      <c r="B386" s="29" t="s">
        <v>1000</v>
      </c>
      <c r="C386" s="4" t="s">
        <v>891</v>
      </c>
      <c r="D386" s="8" t="s">
        <v>892</v>
      </c>
      <c r="E386" s="4" t="s">
        <v>1917</v>
      </c>
      <c r="F386" s="5">
        <v>45658</v>
      </c>
      <c r="G386" s="5">
        <v>46022</v>
      </c>
      <c r="H386" s="4" t="s">
        <v>67</v>
      </c>
      <c r="I386" s="6">
        <v>1500000000</v>
      </c>
      <c r="J386" s="6">
        <v>1500000000</v>
      </c>
      <c r="K386" s="6"/>
      <c r="L386" s="6" t="s">
        <v>38</v>
      </c>
      <c r="M386" s="6">
        <v>1500000000</v>
      </c>
      <c r="N386" s="36">
        <v>3.6975999999999991</v>
      </c>
      <c r="O386" s="7" t="s">
        <v>1001</v>
      </c>
    </row>
    <row r="387" spans="1:15" ht="60" x14ac:dyDescent="0.25">
      <c r="A387" s="3">
        <v>377</v>
      </c>
      <c r="B387" s="29" t="s">
        <v>1002</v>
      </c>
      <c r="C387" s="4" t="s">
        <v>891</v>
      </c>
      <c r="D387" s="4" t="s">
        <v>892</v>
      </c>
      <c r="E387" s="4" t="s">
        <v>37</v>
      </c>
      <c r="F387" s="5">
        <v>45566</v>
      </c>
      <c r="G387" s="5">
        <v>46387</v>
      </c>
      <c r="H387" s="4" t="s">
        <v>1914</v>
      </c>
      <c r="I387" s="6">
        <v>67754000</v>
      </c>
      <c r="J387" s="6">
        <v>67754000</v>
      </c>
      <c r="K387" s="6"/>
      <c r="L387" s="6" t="s">
        <v>38</v>
      </c>
      <c r="M387" s="6">
        <v>67754000</v>
      </c>
      <c r="N387" s="36">
        <v>3.6876106945699036</v>
      </c>
      <c r="O387" s="7" t="s">
        <v>1003</v>
      </c>
    </row>
    <row r="388" spans="1:15" ht="30" x14ac:dyDescent="0.25">
      <c r="A388" s="3">
        <v>378</v>
      </c>
      <c r="B388" s="29" t="s">
        <v>1004</v>
      </c>
      <c r="C388" s="4" t="s">
        <v>891</v>
      </c>
      <c r="D388" s="4" t="s">
        <v>892</v>
      </c>
      <c r="E388" s="4" t="s">
        <v>37</v>
      </c>
      <c r="F388" s="5">
        <v>45658</v>
      </c>
      <c r="G388" s="5">
        <v>46022</v>
      </c>
      <c r="H388" s="4" t="s">
        <v>25</v>
      </c>
      <c r="I388" s="6">
        <v>68600000</v>
      </c>
      <c r="J388" s="6">
        <v>68600000</v>
      </c>
      <c r="K388" s="6"/>
      <c r="L388" s="6" t="s">
        <v>38</v>
      </c>
      <c r="M388" s="6">
        <v>68600000</v>
      </c>
      <c r="N388" s="36">
        <v>3.6680174973862951</v>
      </c>
      <c r="O388" s="7" t="s">
        <v>1005</v>
      </c>
    </row>
    <row r="389" spans="1:15" ht="30" x14ac:dyDescent="0.25">
      <c r="A389" s="3">
        <v>379</v>
      </c>
      <c r="B389" s="29" t="s">
        <v>1006</v>
      </c>
      <c r="C389" s="4" t="s">
        <v>891</v>
      </c>
      <c r="D389" s="4" t="s">
        <v>892</v>
      </c>
      <c r="E389" s="4" t="s">
        <v>1917</v>
      </c>
      <c r="F389" s="5">
        <v>45658</v>
      </c>
      <c r="G389" s="5">
        <v>46022</v>
      </c>
      <c r="H389" s="4" t="s">
        <v>25</v>
      </c>
      <c r="I389" s="6">
        <v>1125000000</v>
      </c>
      <c r="J389" s="6">
        <v>1125000000</v>
      </c>
      <c r="K389" s="6"/>
      <c r="L389" s="6" t="s">
        <v>38</v>
      </c>
      <c r="M389" s="6">
        <v>1125000000</v>
      </c>
      <c r="N389" s="36">
        <v>3.6402066666699726</v>
      </c>
      <c r="O389" s="7" t="s">
        <v>1007</v>
      </c>
    </row>
    <row r="390" spans="1:15" ht="45" x14ac:dyDescent="0.25">
      <c r="A390" s="3">
        <v>380</v>
      </c>
      <c r="B390" s="29" t="s">
        <v>1008</v>
      </c>
      <c r="C390" s="4" t="s">
        <v>891</v>
      </c>
      <c r="D390" s="4" t="s">
        <v>892</v>
      </c>
      <c r="E390" s="4" t="s">
        <v>1009</v>
      </c>
      <c r="F390" s="5">
        <v>45658</v>
      </c>
      <c r="G390" s="5">
        <v>46022</v>
      </c>
      <c r="H390" s="4" t="s">
        <v>25</v>
      </c>
      <c r="I390" s="6">
        <v>1138290000</v>
      </c>
      <c r="J390" s="6">
        <v>1138290000</v>
      </c>
      <c r="K390" s="6"/>
      <c r="L390" s="6" t="s">
        <v>38</v>
      </c>
      <c r="M390" s="6">
        <v>1138290000</v>
      </c>
      <c r="N390" s="36">
        <v>3.630065888306143</v>
      </c>
      <c r="O390" s="7" t="s">
        <v>1010</v>
      </c>
    </row>
    <row r="391" spans="1:15" ht="45" x14ac:dyDescent="0.25">
      <c r="A391" s="3">
        <v>381</v>
      </c>
      <c r="B391" s="29" t="s">
        <v>1011</v>
      </c>
      <c r="C391" s="4" t="s">
        <v>891</v>
      </c>
      <c r="D391" s="4" t="s">
        <v>892</v>
      </c>
      <c r="E391" s="4" t="s">
        <v>988</v>
      </c>
      <c r="F391" s="5">
        <v>45536</v>
      </c>
      <c r="G391" s="5">
        <v>45717</v>
      </c>
      <c r="H391" s="4" t="s">
        <v>25</v>
      </c>
      <c r="I391" s="6">
        <v>12715.6</v>
      </c>
      <c r="J391" s="6"/>
      <c r="K391" s="6">
        <v>12715.6</v>
      </c>
      <c r="L391" s="6" t="s">
        <v>38</v>
      </c>
      <c r="M391" s="6">
        <v>12715.6</v>
      </c>
      <c r="N391" s="36">
        <v>3.6299999999999994</v>
      </c>
      <c r="O391" s="7" t="s">
        <v>1012</v>
      </c>
    </row>
    <row r="392" spans="1:15" ht="45" x14ac:dyDescent="0.25">
      <c r="A392" s="3">
        <v>382</v>
      </c>
      <c r="B392" s="29" t="s">
        <v>1013</v>
      </c>
      <c r="C392" s="4" t="s">
        <v>891</v>
      </c>
      <c r="D392" s="4" t="s">
        <v>892</v>
      </c>
      <c r="E392" s="4" t="s">
        <v>37</v>
      </c>
      <c r="F392" s="5">
        <v>45658</v>
      </c>
      <c r="G392" s="5">
        <v>46022</v>
      </c>
      <c r="H392" s="4" t="s">
        <v>25</v>
      </c>
      <c r="I392" s="6">
        <v>31010427</v>
      </c>
      <c r="J392" s="6">
        <v>31010427</v>
      </c>
      <c r="K392" s="6"/>
      <c r="L392" s="6" t="s">
        <v>38</v>
      </c>
      <c r="M392" s="6">
        <v>31010427</v>
      </c>
      <c r="N392" s="36">
        <v>3.5837499999999998</v>
      </c>
      <c r="O392" s="7" t="s">
        <v>1014</v>
      </c>
    </row>
    <row r="393" spans="1:15" ht="45" x14ac:dyDescent="0.25">
      <c r="A393" s="3">
        <v>383</v>
      </c>
      <c r="B393" s="29" t="s">
        <v>1015</v>
      </c>
      <c r="C393" s="4" t="s">
        <v>891</v>
      </c>
      <c r="D393" s="8" t="s">
        <v>892</v>
      </c>
      <c r="E393" s="4" t="s">
        <v>988</v>
      </c>
      <c r="F393" s="5">
        <v>45536</v>
      </c>
      <c r="G393" s="5">
        <v>45322</v>
      </c>
      <c r="H393" s="4" t="s">
        <v>25</v>
      </c>
      <c r="I393" s="6">
        <v>8946.1200000000008</v>
      </c>
      <c r="J393" s="6"/>
      <c r="K393" s="6">
        <v>8946.1200000000008</v>
      </c>
      <c r="L393" s="6" t="s">
        <v>38</v>
      </c>
      <c r="M393" s="6">
        <v>8946.1200000000008</v>
      </c>
      <c r="N393" s="36">
        <v>3.5799999999999996</v>
      </c>
      <c r="O393" s="7" t="s">
        <v>1016</v>
      </c>
    </row>
    <row r="394" spans="1:15" ht="30" x14ac:dyDescent="0.25">
      <c r="A394" s="3">
        <v>384</v>
      </c>
      <c r="B394" s="29" t="s">
        <v>1017</v>
      </c>
      <c r="C394" s="4" t="s">
        <v>891</v>
      </c>
      <c r="D394" s="4" t="s">
        <v>892</v>
      </c>
      <c r="E394" s="4" t="s">
        <v>37</v>
      </c>
      <c r="F394" s="5">
        <v>45627</v>
      </c>
      <c r="G394" s="5">
        <v>46357</v>
      </c>
      <c r="H394" s="4" t="s">
        <v>1914</v>
      </c>
      <c r="I394" s="6">
        <v>20776910</v>
      </c>
      <c r="J394" s="6">
        <v>20776910</v>
      </c>
      <c r="K394" s="6"/>
      <c r="L394" s="6" t="s">
        <v>38</v>
      </c>
      <c r="M394" s="6">
        <v>20776910</v>
      </c>
      <c r="N394" s="36">
        <v>3.5662301017720961</v>
      </c>
      <c r="O394" s="7" t="s">
        <v>1018</v>
      </c>
    </row>
    <row r="395" spans="1:15" ht="60" x14ac:dyDescent="0.25">
      <c r="A395" s="3">
        <v>385</v>
      </c>
      <c r="B395" s="29" t="s">
        <v>1019</v>
      </c>
      <c r="C395" s="4" t="s">
        <v>891</v>
      </c>
      <c r="D395" s="4" t="s">
        <v>892</v>
      </c>
      <c r="E395" s="4" t="s">
        <v>1918</v>
      </c>
      <c r="F395" s="5">
        <v>45658</v>
      </c>
      <c r="G395" s="5">
        <v>46004</v>
      </c>
      <c r="H395" s="4" t="s">
        <v>67</v>
      </c>
      <c r="I395" s="6">
        <v>216658800</v>
      </c>
      <c r="J395" s="6">
        <v>216658800</v>
      </c>
      <c r="K395" s="6"/>
      <c r="L395" s="6" t="s">
        <v>38</v>
      </c>
      <c r="M395" s="6">
        <v>216658800</v>
      </c>
      <c r="N395" s="36">
        <v>3.5154999999999994</v>
      </c>
      <c r="O395" s="7" t="s">
        <v>1020</v>
      </c>
    </row>
    <row r="396" spans="1:15" ht="60" x14ac:dyDescent="0.25">
      <c r="A396" s="3">
        <v>386</v>
      </c>
      <c r="B396" s="29" t="s">
        <v>1021</v>
      </c>
      <c r="C396" s="4" t="s">
        <v>891</v>
      </c>
      <c r="D396" s="8" t="s">
        <v>892</v>
      </c>
      <c r="E396" s="4" t="s">
        <v>1022</v>
      </c>
      <c r="F396" s="5">
        <v>43762</v>
      </c>
      <c r="G396" s="5">
        <v>46387</v>
      </c>
      <c r="H396" s="4" t="s">
        <v>1914</v>
      </c>
      <c r="I396" s="6">
        <v>376312942</v>
      </c>
      <c r="J396" s="6">
        <v>376312942</v>
      </c>
      <c r="K396" s="6"/>
      <c r="L396" s="6">
        <v>3602709</v>
      </c>
      <c r="M396" s="6">
        <v>372710233</v>
      </c>
      <c r="N396" s="36">
        <v>3.5124999999999993</v>
      </c>
      <c r="O396" s="7" t="s">
        <v>1023</v>
      </c>
    </row>
    <row r="397" spans="1:15" ht="45" x14ac:dyDescent="0.25">
      <c r="A397" s="3">
        <v>387</v>
      </c>
      <c r="B397" s="29" t="s">
        <v>1024</v>
      </c>
      <c r="C397" s="4" t="s">
        <v>891</v>
      </c>
      <c r="D397" s="4" t="s">
        <v>892</v>
      </c>
      <c r="E397" s="4" t="s">
        <v>1918</v>
      </c>
      <c r="F397" s="5">
        <v>45658</v>
      </c>
      <c r="G397" s="5">
        <v>46387</v>
      </c>
      <c r="H397" s="4" t="s">
        <v>67</v>
      </c>
      <c r="I397" s="6">
        <v>1185362100</v>
      </c>
      <c r="J397" s="6">
        <v>1180820800</v>
      </c>
      <c r="K397" s="6">
        <v>4541300</v>
      </c>
      <c r="L397" s="6" t="s">
        <v>38</v>
      </c>
      <c r="M397" s="6">
        <v>1185362100</v>
      </c>
      <c r="N397" s="36">
        <v>3.4973625565229121</v>
      </c>
      <c r="O397" s="7" t="s">
        <v>1025</v>
      </c>
    </row>
    <row r="398" spans="1:15" ht="45" x14ac:dyDescent="0.25">
      <c r="A398" s="3">
        <v>388</v>
      </c>
      <c r="B398" s="29" t="s">
        <v>1026</v>
      </c>
      <c r="C398" s="4" t="s">
        <v>891</v>
      </c>
      <c r="D398" s="4" t="s">
        <v>892</v>
      </c>
      <c r="E398" s="4" t="s">
        <v>1918</v>
      </c>
      <c r="F398" s="5">
        <v>45748</v>
      </c>
      <c r="G398" s="5">
        <v>47118</v>
      </c>
      <c r="H398" s="4" t="s">
        <v>67</v>
      </c>
      <c r="I398" s="6">
        <v>2854286000</v>
      </c>
      <c r="J398" s="6">
        <v>2854286000</v>
      </c>
      <c r="K398" s="6"/>
      <c r="L398" s="6" t="s">
        <v>38</v>
      </c>
      <c r="M398" s="6">
        <v>2854286000</v>
      </c>
      <c r="N398" s="36">
        <v>3.4830280280250649</v>
      </c>
      <c r="O398" s="7" t="s">
        <v>1027</v>
      </c>
    </row>
    <row r="399" spans="1:15" ht="30" x14ac:dyDescent="0.25">
      <c r="A399" s="3">
        <v>389</v>
      </c>
      <c r="B399" s="29" t="s">
        <v>1028</v>
      </c>
      <c r="C399" s="4" t="s">
        <v>891</v>
      </c>
      <c r="D399" s="4" t="s">
        <v>924</v>
      </c>
      <c r="E399" s="4" t="s">
        <v>1918</v>
      </c>
      <c r="F399" s="5">
        <v>45488</v>
      </c>
      <c r="G399" s="5">
        <v>48409</v>
      </c>
      <c r="H399" s="4" t="s">
        <v>67</v>
      </c>
      <c r="I399" s="6">
        <v>14753457000</v>
      </c>
      <c r="J399" s="6">
        <v>14753457000</v>
      </c>
      <c r="K399" s="6"/>
      <c r="L399" s="6" t="s">
        <v>38</v>
      </c>
      <c r="M399" s="6">
        <v>14753457000</v>
      </c>
      <c r="N399" s="36">
        <v>3.4675867593260894</v>
      </c>
      <c r="O399" s="7" t="s">
        <v>1029</v>
      </c>
    </row>
    <row r="400" spans="1:15" ht="60" x14ac:dyDescent="0.25">
      <c r="A400" s="3">
        <v>390</v>
      </c>
      <c r="B400" s="29" t="s">
        <v>1030</v>
      </c>
      <c r="C400" s="4" t="s">
        <v>891</v>
      </c>
      <c r="D400" s="4" t="s">
        <v>892</v>
      </c>
      <c r="E400" s="4" t="s">
        <v>268</v>
      </c>
      <c r="F400" s="5">
        <v>45444</v>
      </c>
      <c r="G400" s="5">
        <v>46022</v>
      </c>
      <c r="H400" s="4" t="s">
        <v>67</v>
      </c>
      <c r="I400" s="6">
        <v>389000000</v>
      </c>
      <c r="J400" s="6">
        <v>389000000</v>
      </c>
      <c r="K400" s="6"/>
      <c r="L400" s="6" t="s">
        <v>38</v>
      </c>
      <c r="M400" s="6">
        <v>389000000</v>
      </c>
      <c r="N400" s="36">
        <v>3.4457133676092546</v>
      </c>
      <c r="O400" s="7" t="s">
        <v>1031</v>
      </c>
    </row>
    <row r="401" spans="1:15" ht="120" x14ac:dyDescent="0.25">
      <c r="A401" s="3">
        <v>391</v>
      </c>
      <c r="B401" s="29" t="s">
        <v>1032</v>
      </c>
      <c r="C401" s="4" t="s">
        <v>891</v>
      </c>
      <c r="D401" s="4" t="s">
        <v>892</v>
      </c>
      <c r="E401" s="4" t="s">
        <v>1033</v>
      </c>
      <c r="F401" s="5">
        <v>45658</v>
      </c>
      <c r="G401" s="5">
        <v>46022</v>
      </c>
      <c r="H401" s="4" t="s">
        <v>67</v>
      </c>
      <c r="I401" s="6">
        <v>200000000</v>
      </c>
      <c r="J401" s="6">
        <v>200000000</v>
      </c>
      <c r="K401" s="6"/>
      <c r="L401" s="6" t="s">
        <v>38</v>
      </c>
      <c r="M401" s="6">
        <v>200000000</v>
      </c>
      <c r="N401" s="36">
        <v>3.4425124999999999</v>
      </c>
      <c r="O401" s="7" t="s">
        <v>1034</v>
      </c>
    </row>
    <row r="402" spans="1:15" ht="75" x14ac:dyDescent="0.25">
      <c r="A402" s="3">
        <v>392</v>
      </c>
      <c r="B402" s="29" t="s">
        <v>1035</v>
      </c>
      <c r="C402" s="4" t="s">
        <v>891</v>
      </c>
      <c r="D402" s="4" t="s">
        <v>892</v>
      </c>
      <c r="E402" s="4" t="s">
        <v>1918</v>
      </c>
      <c r="F402" s="5">
        <v>44228</v>
      </c>
      <c r="G402" s="5">
        <v>46387</v>
      </c>
      <c r="H402" s="4" t="s">
        <v>17</v>
      </c>
      <c r="I402" s="6">
        <v>515243600</v>
      </c>
      <c r="J402" s="6">
        <v>451383850</v>
      </c>
      <c r="K402" s="6">
        <v>63859750</v>
      </c>
      <c r="L402" s="6">
        <v>49604000</v>
      </c>
      <c r="M402" s="6">
        <v>465639600</v>
      </c>
      <c r="N402" s="36">
        <v>3.4351153675361177</v>
      </c>
      <c r="O402" s="7" t="s">
        <v>1036</v>
      </c>
    </row>
    <row r="403" spans="1:15" ht="45" x14ac:dyDescent="0.25">
      <c r="A403" s="3">
        <v>393</v>
      </c>
      <c r="B403" s="29" t="s">
        <v>1037</v>
      </c>
      <c r="C403" s="4" t="s">
        <v>891</v>
      </c>
      <c r="D403" s="4" t="s">
        <v>924</v>
      </c>
      <c r="E403" s="4" t="s">
        <v>1038</v>
      </c>
      <c r="F403" s="5">
        <v>45063</v>
      </c>
      <c r="G403" s="5">
        <v>46022</v>
      </c>
      <c r="H403" s="4" t="s">
        <v>1914</v>
      </c>
      <c r="I403" s="6">
        <v>3187198</v>
      </c>
      <c r="J403" s="6">
        <v>3187198</v>
      </c>
      <c r="K403" s="6"/>
      <c r="L403" s="6">
        <v>9612</v>
      </c>
      <c r="M403" s="6">
        <v>3177586</v>
      </c>
      <c r="N403" s="36">
        <v>3.434568776084824</v>
      </c>
      <c r="O403" s="7" t="s">
        <v>1039</v>
      </c>
    </row>
    <row r="404" spans="1:15" ht="60" x14ac:dyDescent="0.25">
      <c r="A404" s="3">
        <v>394</v>
      </c>
      <c r="B404" s="29" t="s">
        <v>1040</v>
      </c>
      <c r="C404" s="4" t="s">
        <v>891</v>
      </c>
      <c r="D404" s="4" t="s">
        <v>892</v>
      </c>
      <c r="E404" s="4" t="s">
        <v>1918</v>
      </c>
      <c r="F404" s="5">
        <v>45658</v>
      </c>
      <c r="G404" s="5">
        <v>46012</v>
      </c>
      <c r="H404" s="4" t="s">
        <v>67</v>
      </c>
      <c r="I404" s="6">
        <v>1025314690</v>
      </c>
      <c r="J404" s="6">
        <v>1025314690</v>
      </c>
      <c r="K404" s="6"/>
      <c r="L404" s="6" t="s">
        <v>38</v>
      </c>
      <c r="M404" s="6">
        <v>1025314690</v>
      </c>
      <c r="N404" s="36">
        <v>3.4302438275780101</v>
      </c>
      <c r="O404" s="7" t="s">
        <v>1041</v>
      </c>
    </row>
    <row r="405" spans="1:15" ht="60" x14ac:dyDescent="0.25">
      <c r="A405" s="3">
        <v>395</v>
      </c>
      <c r="B405" s="29" t="s">
        <v>1042</v>
      </c>
      <c r="C405" s="4" t="s">
        <v>891</v>
      </c>
      <c r="D405" s="4" t="s">
        <v>892</v>
      </c>
      <c r="E405" s="4" t="s">
        <v>268</v>
      </c>
      <c r="F405" s="5">
        <v>45658</v>
      </c>
      <c r="G405" s="5">
        <v>46022</v>
      </c>
      <c r="H405" s="4" t="s">
        <v>67</v>
      </c>
      <c r="I405" s="6">
        <v>14778778</v>
      </c>
      <c r="J405" s="6">
        <v>14778778</v>
      </c>
      <c r="K405" s="6"/>
      <c r="L405" s="6" t="s">
        <v>38</v>
      </c>
      <c r="M405" s="6">
        <v>14778778</v>
      </c>
      <c r="N405" s="36">
        <v>3.3839086138659353</v>
      </c>
      <c r="O405" s="7" t="s">
        <v>1043</v>
      </c>
    </row>
    <row r="406" spans="1:15" ht="60" x14ac:dyDescent="0.25">
      <c r="A406" s="3">
        <v>396</v>
      </c>
      <c r="B406" s="29" t="s">
        <v>1044</v>
      </c>
      <c r="C406" s="4" t="s">
        <v>891</v>
      </c>
      <c r="D406" s="4" t="s">
        <v>892</v>
      </c>
      <c r="E406" s="4" t="s">
        <v>268</v>
      </c>
      <c r="F406" s="5">
        <v>45658</v>
      </c>
      <c r="G406" s="5">
        <v>46022</v>
      </c>
      <c r="H406" s="4" t="s">
        <v>67</v>
      </c>
      <c r="I406" s="6">
        <v>36145963</v>
      </c>
      <c r="J406" s="6">
        <v>36145963</v>
      </c>
      <c r="K406" s="6"/>
      <c r="L406" s="6" t="s">
        <v>38</v>
      </c>
      <c r="M406" s="6">
        <v>36145963</v>
      </c>
      <c r="N406" s="36">
        <v>3.3829235301375782</v>
      </c>
      <c r="O406" s="7" t="s">
        <v>1045</v>
      </c>
    </row>
    <row r="407" spans="1:15" ht="30" x14ac:dyDescent="0.25">
      <c r="A407" s="3">
        <v>397</v>
      </c>
      <c r="B407" s="29" t="s">
        <v>1046</v>
      </c>
      <c r="C407" s="4" t="s">
        <v>891</v>
      </c>
      <c r="D407" s="4" t="s">
        <v>892</v>
      </c>
      <c r="E407" s="4" t="s">
        <v>37</v>
      </c>
      <c r="F407" s="5">
        <v>45658</v>
      </c>
      <c r="G407" s="5">
        <v>46022</v>
      </c>
      <c r="H407" s="4" t="s">
        <v>25</v>
      </c>
      <c r="I407" s="6">
        <v>56136000</v>
      </c>
      <c r="J407" s="6">
        <v>56136000</v>
      </c>
      <c r="K407" s="6"/>
      <c r="L407" s="6" t="s">
        <v>38</v>
      </c>
      <c r="M407" s="6">
        <v>56136000</v>
      </c>
      <c r="N407" s="36">
        <v>3.37852437245146</v>
      </c>
      <c r="O407" s="7" t="s">
        <v>1047</v>
      </c>
    </row>
    <row r="408" spans="1:15" ht="60" x14ac:dyDescent="0.25">
      <c r="A408" s="3">
        <v>398</v>
      </c>
      <c r="B408" s="29" t="s">
        <v>1048</v>
      </c>
      <c r="C408" s="4" t="s">
        <v>891</v>
      </c>
      <c r="D408" s="4" t="s">
        <v>892</v>
      </c>
      <c r="E408" s="4" t="s">
        <v>268</v>
      </c>
      <c r="F408" s="5">
        <v>45444</v>
      </c>
      <c r="G408" s="5">
        <v>46022</v>
      </c>
      <c r="H408" s="4" t="s">
        <v>67</v>
      </c>
      <c r="I408" s="6">
        <v>180000000</v>
      </c>
      <c r="J408" s="6">
        <v>180000000</v>
      </c>
      <c r="K408" s="6"/>
      <c r="L408" s="6" t="s">
        <v>38</v>
      </c>
      <c r="M408" s="6">
        <v>180000000</v>
      </c>
      <c r="N408" s="36">
        <v>3.3744444444444448</v>
      </c>
      <c r="O408" s="7" t="s">
        <v>1049</v>
      </c>
    </row>
    <row r="409" spans="1:15" ht="60" x14ac:dyDescent="0.25">
      <c r="A409" s="3">
        <v>399</v>
      </c>
      <c r="B409" s="29" t="s">
        <v>1050</v>
      </c>
      <c r="C409" s="4" t="s">
        <v>891</v>
      </c>
      <c r="D409" s="4" t="s">
        <v>892</v>
      </c>
      <c r="E409" s="4" t="s">
        <v>268</v>
      </c>
      <c r="F409" s="5">
        <v>45444</v>
      </c>
      <c r="G409" s="5">
        <v>46022</v>
      </c>
      <c r="H409" s="4" t="s">
        <v>67</v>
      </c>
      <c r="I409" s="6">
        <v>180000000</v>
      </c>
      <c r="J409" s="6">
        <v>180000000</v>
      </c>
      <c r="K409" s="6"/>
      <c r="L409" s="6" t="s">
        <v>38</v>
      </c>
      <c r="M409" s="6">
        <v>180000000</v>
      </c>
      <c r="N409" s="36">
        <v>3.3744444444444448</v>
      </c>
      <c r="O409" s="7" t="s">
        <v>1051</v>
      </c>
    </row>
    <row r="410" spans="1:15" ht="60" x14ac:dyDescent="0.25">
      <c r="A410" s="3">
        <v>400</v>
      </c>
      <c r="B410" s="29" t="s">
        <v>1052</v>
      </c>
      <c r="C410" s="4" t="s">
        <v>891</v>
      </c>
      <c r="D410" s="4" t="s">
        <v>892</v>
      </c>
      <c r="E410" s="4" t="s">
        <v>268</v>
      </c>
      <c r="F410" s="5">
        <v>45658</v>
      </c>
      <c r="G410" s="5">
        <v>46022</v>
      </c>
      <c r="H410" s="4" t="s">
        <v>67</v>
      </c>
      <c r="I410" s="6">
        <v>180000000</v>
      </c>
      <c r="J410" s="6">
        <v>180000000</v>
      </c>
      <c r="K410" s="6"/>
      <c r="L410" s="6" t="s">
        <v>38</v>
      </c>
      <c r="M410" s="6">
        <v>180000000</v>
      </c>
      <c r="N410" s="36">
        <v>3.3744444444444448</v>
      </c>
      <c r="O410" s="7" t="s">
        <v>1053</v>
      </c>
    </row>
    <row r="411" spans="1:15" ht="60" x14ac:dyDescent="0.25">
      <c r="A411" s="3">
        <v>401</v>
      </c>
      <c r="B411" s="29" t="s">
        <v>1054</v>
      </c>
      <c r="C411" s="4" t="s">
        <v>891</v>
      </c>
      <c r="D411" s="4" t="s">
        <v>892</v>
      </c>
      <c r="E411" s="4" t="s">
        <v>268</v>
      </c>
      <c r="F411" s="5">
        <v>45444</v>
      </c>
      <c r="G411" s="5">
        <v>46022</v>
      </c>
      <c r="H411" s="4" t="s">
        <v>67</v>
      </c>
      <c r="I411" s="6">
        <v>180000000</v>
      </c>
      <c r="J411" s="6">
        <v>180000000</v>
      </c>
      <c r="K411" s="6"/>
      <c r="L411" s="6" t="s">
        <v>38</v>
      </c>
      <c r="M411" s="6">
        <v>180000000</v>
      </c>
      <c r="N411" s="36">
        <v>3.3744444444444448</v>
      </c>
      <c r="O411" s="7" t="s">
        <v>1055</v>
      </c>
    </row>
    <row r="412" spans="1:15" ht="60" x14ac:dyDescent="0.25">
      <c r="A412" s="3">
        <v>402</v>
      </c>
      <c r="B412" s="29" t="s">
        <v>1056</v>
      </c>
      <c r="C412" s="4" t="s">
        <v>891</v>
      </c>
      <c r="D412" s="4" t="s">
        <v>892</v>
      </c>
      <c r="E412" s="4" t="s">
        <v>268</v>
      </c>
      <c r="F412" s="5">
        <v>45658</v>
      </c>
      <c r="G412" s="5">
        <v>46022</v>
      </c>
      <c r="H412" s="4" t="s">
        <v>67</v>
      </c>
      <c r="I412" s="6">
        <v>13542096</v>
      </c>
      <c r="J412" s="6">
        <v>13542096</v>
      </c>
      <c r="K412" s="6"/>
      <c r="L412" s="6" t="s">
        <v>38</v>
      </c>
      <c r="M412" s="6">
        <v>13542096</v>
      </c>
      <c r="N412" s="36">
        <v>3.3652070428164</v>
      </c>
      <c r="O412" s="7" t="s">
        <v>1057</v>
      </c>
    </row>
    <row r="413" spans="1:15" ht="30" x14ac:dyDescent="0.25">
      <c r="A413" s="3">
        <v>403</v>
      </c>
      <c r="B413" s="29" t="s">
        <v>1058</v>
      </c>
      <c r="C413" s="4" t="s">
        <v>891</v>
      </c>
      <c r="D413" s="4" t="s">
        <v>892</v>
      </c>
      <c r="E413" s="4" t="s">
        <v>181</v>
      </c>
      <c r="F413" s="5">
        <v>45658</v>
      </c>
      <c r="G413" s="5">
        <v>46752</v>
      </c>
      <c r="H413" s="4" t="s">
        <v>25</v>
      </c>
      <c r="I413" s="6">
        <v>1250000000</v>
      </c>
      <c r="J413" s="6">
        <v>1250000000</v>
      </c>
      <c r="K413" s="6"/>
      <c r="L413" s="6" t="s">
        <v>38</v>
      </c>
      <c r="M413" s="6">
        <v>1250000000</v>
      </c>
      <c r="N413" s="36">
        <v>3.3315999999999995</v>
      </c>
      <c r="O413" s="7" t="s">
        <v>1059</v>
      </c>
    </row>
    <row r="414" spans="1:15" ht="45" x14ac:dyDescent="0.25">
      <c r="A414" s="3">
        <v>404</v>
      </c>
      <c r="B414" s="29" t="s">
        <v>1060</v>
      </c>
      <c r="C414" s="4" t="s">
        <v>891</v>
      </c>
      <c r="D414" s="4" t="s">
        <v>892</v>
      </c>
      <c r="E414" s="4" t="s">
        <v>34</v>
      </c>
      <c r="F414" s="5">
        <v>45674</v>
      </c>
      <c r="G414" s="5">
        <v>46407</v>
      </c>
      <c r="H414" s="4" t="s">
        <v>67</v>
      </c>
      <c r="I414" s="6">
        <v>150000000</v>
      </c>
      <c r="J414" s="6">
        <v>150000000</v>
      </c>
      <c r="K414" s="6"/>
      <c r="L414" s="6" t="s">
        <v>38</v>
      </c>
      <c r="M414" s="6">
        <v>150000000</v>
      </c>
      <c r="N414" s="36">
        <v>3.3228333333333326</v>
      </c>
      <c r="O414" s="7" t="s">
        <v>1061</v>
      </c>
    </row>
    <row r="415" spans="1:15" ht="45" x14ac:dyDescent="0.25">
      <c r="A415" s="3">
        <v>405</v>
      </c>
      <c r="B415" s="29" t="s">
        <v>1062</v>
      </c>
      <c r="C415" s="4" t="s">
        <v>891</v>
      </c>
      <c r="D415" s="4" t="s">
        <v>892</v>
      </c>
      <c r="E415" s="4" t="s">
        <v>184</v>
      </c>
      <c r="F415" s="5">
        <v>45658</v>
      </c>
      <c r="G415" s="5">
        <v>46022</v>
      </c>
      <c r="H415" s="4" t="s">
        <v>67</v>
      </c>
      <c r="I415" s="6">
        <v>1560000</v>
      </c>
      <c r="J415" s="6">
        <v>1560000</v>
      </c>
      <c r="K415" s="6"/>
      <c r="L415" s="6" t="s">
        <v>38</v>
      </c>
      <c r="M415" s="6">
        <v>1560000</v>
      </c>
      <c r="N415" s="36">
        <v>3.3125</v>
      </c>
      <c r="O415" s="7" t="s">
        <v>1063</v>
      </c>
    </row>
    <row r="416" spans="1:15" ht="60" x14ac:dyDescent="0.25">
      <c r="A416" s="3">
        <v>406</v>
      </c>
      <c r="B416" s="29" t="s">
        <v>1064</v>
      </c>
      <c r="C416" s="4" t="s">
        <v>891</v>
      </c>
      <c r="D416" s="4" t="s">
        <v>892</v>
      </c>
      <c r="E416" s="4" t="s">
        <v>1917</v>
      </c>
      <c r="F416" s="5">
        <v>45505</v>
      </c>
      <c r="G416" s="5">
        <v>46022</v>
      </c>
      <c r="H416" s="4" t="s">
        <v>67</v>
      </c>
      <c r="I416" s="6">
        <v>153523170</v>
      </c>
      <c r="J416" s="6">
        <v>153523170</v>
      </c>
      <c r="K416" s="6"/>
      <c r="L416" s="6" t="s">
        <v>38</v>
      </c>
      <c r="M416" s="6">
        <v>153523170</v>
      </c>
      <c r="N416" s="36">
        <v>3.2924999999999995</v>
      </c>
      <c r="O416" s="7" t="s">
        <v>1065</v>
      </c>
    </row>
    <row r="417" spans="1:15" ht="30" x14ac:dyDescent="0.25">
      <c r="A417" s="3">
        <v>407</v>
      </c>
      <c r="B417" s="29" t="s">
        <v>1066</v>
      </c>
      <c r="C417" s="4" t="s">
        <v>891</v>
      </c>
      <c r="D417" s="4" t="s">
        <v>892</v>
      </c>
      <c r="E417" s="4" t="s">
        <v>1917</v>
      </c>
      <c r="F417" s="5">
        <v>45658</v>
      </c>
      <c r="G417" s="5">
        <v>46752</v>
      </c>
      <c r="H417" s="4" t="s">
        <v>67</v>
      </c>
      <c r="I417" s="6">
        <v>2267951312</v>
      </c>
      <c r="J417" s="6">
        <v>2261345243</v>
      </c>
      <c r="K417" s="6">
        <v>6606069</v>
      </c>
      <c r="L417" s="6">
        <v>90940729</v>
      </c>
      <c r="M417" s="6">
        <v>2177010583</v>
      </c>
      <c r="N417" s="36">
        <v>3.2050165347465058</v>
      </c>
      <c r="O417" s="7" t="s">
        <v>1067</v>
      </c>
    </row>
    <row r="418" spans="1:15" ht="45" x14ac:dyDescent="0.25">
      <c r="A418" s="3">
        <v>408</v>
      </c>
      <c r="B418" s="29" t="s">
        <v>1068</v>
      </c>
      <c r="C418" s="4" t="s">
        <v>891</v>
      </c>
      <c r="D418" s="4" t="s">
        <v>892</v>
      </c>
      <c r="E418" s="4" t="s">
        <v>1917</v>
      </c>
      <c r="F418" s="5">
        <v>44217</v>
      </c>
      <c r="G418" s="5">
        <v>46356</v>
      </c>
      <c r="H418" s="4" t="s">
        <v>1914</v>
      </c>
      <c r="I418" s="6">
        <v>845100000</v>
      </c>
      <c r="J418" s="6">
        <v>845100000</v>
      </c>
      <c r="K418" s="6"/>
      <c r="L418" s="6" t="s">
        <v>38</v>
      </c>
      <c r="M418" s="6">
        <v>845100000</v>
      </c>
      <c r="N418" s="36">
        <v>3.1850236658383619</v>
      </c>
      <c r="O418" s="7" t="s">
        <v>1069</v>
      </c>
    </row>
    <row r="419" spans="1:15" ht="60" x14ac:dyDescent="0.25">
      <c r="A419" s="3">
        <v>409</v>
      </c>
      <c r="B419" s="29" t="s">
        <v>1070</v>
      </c>
      <c r="C419" s="4" t="s">
        <v>891</v>
      </c>
      <c r="D419" s="4" t="s">
        <v>892</v>
      </c>
      <c r="E419" s="4" t="s">
        <v>1071</v>
      </c>
      <c r="F419" s="5">
        <v>45673</v>
      </c>
      <c r="G419" s="5">
        <v>46069</v>
      </c>
      <c r="H419" s="4" t="s">
        <v>1914</v>
      </c>
      <c r="I419" s="6">
        <v>77440123</v>
      </c>
      <c r="J419" s="6">
        <v>77440123</v>
      </c>
      <c r="K419" s="6"/>
      <c r="L419" s="6" t="s">
        <v>38</v>
      </c>
      <c r="M419" s="6">
        <v>77440123</v>
      </c>
      <c r="N419" s="36">
        <v>3.1736308166539984</v>
      </c>
      <c r="O419" s="7" t="s">
        <v>1072</v>
      </c>
    </row>
    <row r="420" spans="1:15" ht="30" x14ac:dyDescent="0.25">
      <c r="A420" s="3">
        <v>410</v>
      </c>
      <c r="B420" s="29" t="s">
        <v>1073</v>
      </c>
      <c r="C420" s="4" t="s">
        <v>891</v>
      </c>
      <c r="D420" s="4" t="s">
        <v>892</v>
      </c>
      <c r="E420" s="4" t="s">
        <v>1074</v>
      </c>
      <c r="F420" s="5">
        <v>45658</v>
      </c>
      <c r="G420" s="5">
        <v>46387</v>
      </c>
      <c r="H420" s="4" t="s">
        <v>1914</v>
      </c>
      <c r="I420" s="6">
        <v>1153000</v>
      </c>
      <c r="J420" s="6">
        <v>1133000</v>
      </c>
      <c r="K420" s="6">
        <v>20000</v>
      </c>
      <c r="L420" s="6" t="s">
        <v>38</v>
      </c>
      <c r="M420" s="6">
        <v>1153000</v>
      </c>
      <c r="N420" s="36">
        <v>3.1124999999999994</v>
      </c>
      <c r="O420" s="7" t="s">
        <v>1075</v>
      </c>
    </row>
    <row r="421" spans="1:15" ht="60" x14ac:dyDescent="0.25">
      <c r="A421" s="3">
        <v>411</v>
      </c>
      <c r="B421" s="29" t="s">
        <v>1076</v>
      </c>
      <c r="C421" s="4" t="s">
        <v>891</v>
      </c>
      <c r="D421" s="4" t="s">
        <v>892</v>
      </c>
      <c r="E421" s="4" t="s">
        <v>907</v>
      </c>
      <c r="F421" s="5">
        <v>45468</v>
      </c>
      <c r="G421" s="5">
        <v>45777</v>
      </c>
      <c r="H421" s="4" t="s">
        <v>25</v>
      </c>
      <c r="I421" s="6">
        <v>9117040</v>
      </c>
      <c r="J421" s="6">
        <v>9089272</v>
      </c>
      <c r="K421" s="6">
        <v>27768</v>
      </c>
      <c r="L421" s="6">
        <v>362114</v>
      </c>
      <c r="M421" s="6">
        <v>8754926</v>
      </c>
      <c r="N421" s="36">
        <v>3.1071936944446876</v>
      </c>
      <c r="O421" s="7" t="s">
        <v>1077</v>
      </c>
    </row>
    <row r="422" spans="1:15" ht="45" x14ac:dyDescent="0.25">
      <c r="A422" s="3">
        <v>412</v>
      </c>
      <c r="B422" s="29" t="s">
        <v>1078</v>
      </c>
      <c r="C422" s="4" t="s">
        <v>891</v>
      </c>
      <c r="D422" s="4" t="s">
        <v>892</v>
      </c>
      <c r="E422" s="4" t="s">
        <v>1079</v>
      </c>
      <c r="F422" s="5">
        <v>45292</v>
      </c>
      <c r="G422" s="5">
        <v>46022</v>
      </c>
      <c r="H422" s="4" t="s">
        <v>1914</v>
      </c>
      <c r="I422" s="6">
        <v>62709660</v>
      </c>
      <c r="J422" s="6">
        <v>62709660</v>
      </c>
      <c r="K422" s="6"/>
      <c r="L422" s="6" t="s">
        <v>38</v>
      </c>
      <c r="M422" s="6">
        <v>62709660</v>
      </c>
      <c r="N422" s="36">
        <v>3.1023660500717587</v>
      </c>
      <c r="O422" s="7" t="s">
        <v>1080</v>
      </c>
    </row>
    <row r="423" spans="1:15" ht="30" x14ac:dyDescent="0.25">
      <c r="A423" s="3">
        <v>413</v>
      </c>
      <c r="B423" s="29" t="s">
        <v>1081</v>
      </c>
      <c r="C423" s="4" t="s">
        <v>891</v>
      </c>
      <c r="D423" s="8" t="s">
        <v>892</v>
      </c>
      <c r="E423" s="4" t="s">
        <v>313</v>
      </c>
      <c r="F423" s="5">
        <v>45672</v>
      </c>
      <c r="G423" s="5">
        <v>46492</v>
      </c>
      <c r="H423" s="4" t="s">
        <v>1915</v>
      </c>
      <c r="I423" s="6">
        <v>660700000</v>
      </c>
      <c r="J423" s="6">
        <v>660700000</v>
      </c>
      <c r="K423" s="6"/>
      <c r="L423" s="6" t="s">
        <v>38</v>
      </c>
      <c r="M423" s="6">
        <v>660700000</v>
      </c>
      <c r="N423" s="36">
        <v>3.056351613972474</v>
      </c>
      <c r="O423" s="7" t="s">
        <v>1082</v>
      </c>
    </row>
    <row r="424" spans="1:15" ht="45" x14ac:dyDescent="0.25">
      <c r="A424" s="3">
        <v>414</v>
      </c>
      <c r="B424" s="29" t="s">
        <v>1083</v>
      </c>
      <c r="C424" s="4" t="s">
        <v>891</v>
      </c>
      <c r="D424" s="4" t="s">
        <v>892</v>
      </c>
      <c r="E424" s="4" t="s">
        <v>1084</v>
      </c>
      <c r="F424" s="5">
        <v>45658</v>
      </c>
      <c r="G424" s="5">
        <v>46022</v>
      </c>
      <c r="H424" s="4" t="s">
        <v>25</v>
      </c>
      <c r="I424" s="6">
        <v>78148551</v>
      </c>
      <c r="J424" s="6">
        <v>78148551</v>
      </c>
      <c r="K424" s="6"/>
      <c r="L424" s="6" t="s">
        <v>38</v>
      </c>
      <c r="M424" s="6">
        <v>78148551</v>
      </c>
      <c r="N424" s="36">
        <v>3.050159951784134</v>
      </c>
      <c r="O424" s="7" t="s">
        <v>1085</v>
      </c>
    </row>
    <row r="425" spans="1:15" ht="30" x14ac:dyDescent="0.25">
      <c r="A425" s="3">
        <v>415</v>
      </c>
      <c r="B425" s="29" t="s">
        <v>1086</v>
      </c>
      <c r="C425" s="4" t="s">
        <v>891</v>
      </c>
      <c r="D425" s="4" t="s">
        <v>892</v>
      </c>
      <c r="E425" s="4" t="s">
        <v>1917</v>
      </c>
      <c r="F425" s="5">
        <v>45658</v>
      </c>
      <c r="G425" s="5">
        <v>46752</v>
      </c>
      <c r="H425" s="4" t="s">
        <v>185</v>
      </c>
      <c r="I425" s="6">
        <v>4618466760.3199997</v>
      </c>
      <c r="J425" s="6">
        <v>4618466760.3199997</v>
      </c>
      <c r="K425" s="6"/>
      <c r="L425" s="6" t="s">
        <v>38</v>
      </c>
      <c r="M425" s="6">
        <v>4618466760.3199997</v>
      </c>
      <c r="N425" s="36">
        <v>3.0500357261422</v>
      </c>
      <c r="O425" s="7" t="s">
        <v>1087</v>
      </c>
    </row>
    <row r="426" spans="1:15" ht="45" x14ac:dyDescent="0.25">
      <c r="A426" s="3">
        <v>416</v>
      </c>
      <c r="B426" s="29" t="s">
        <v>1088</v>
      </c>
      <c r="C426" s="4" t="s">
        <v>891</v>
      </c>
      <c r="D426" s="4" t="s">
        <v>892</v>
      </c>
      <c r="E426" s="4" t="s">
        <v>1089</v>
      </c>
      <c r="F426" s="5">
        <v>45658</v>
      </c>
      <c r="G426" s="5">
        <v>46022</v>
      </c>
      <c r="H426" s="4" t="s">
        <v>25</v>
      </c>
      <c r="I426" s="6">
        <v>13619025</v>
      </c>
      <c r="J426" s="6">
        <v>9919915</v>
      </c>
      <c r="K426" s="6">
        <v>3699110</v>
      </c>
      <c r="L426" s="6" t="s">
        <v>38</v>
      </c>
      <c r="M426" s="6">
        <v>13619025</v>
      </c>
      <c r="N426" s="36">
        <v>3.0491783200737199</v>
      </c>
      <c r="O426" s="7" t="s">
        <v>1090</v>
      </c>
    </row>
    <row r="427" spans="1:15" ht="30" x14ac:dyDescent="0.25">
      <c r="A427" s="3">
        <v>417</v>
      </c>
      <c r="B427" s="29" t="s">
        <v>1091</v>
      </c>
      <c r="C427" s="4" t="s">
        <v>891</v>
      </c>
      <c r="D427" s="8" t="s">
        <v>892</v>
      </c>
      <c r="E427" s="4" t="s">
        <v>1092</v>
      </c>
      <c r="F427" s="5">
        <v>43616</v>
      </c>
      <c r="G427" s="5">
        <v>46752</v>
      </c>
      <c r="H427" s="4" t="s">
        <v>1914</v>
      </c>
      <c r="I427" s="6">
        <v>643129122</v>
      </c>
      <c r="J427" s="6">
        <v>643129122</v>
      </c>
      <c r="K427" s="6"/>
      <c r="L427" s="6">
        <v>4505525</v>
      </c>
      <c r="M427" s="6">
        <v>638623597</v>
      </c>
      <c r="N427" s="36">
        <v>3.0383746298566443</v>
      </c>
      <c r="O427" s="7" t="s">
        <v>1093</v>
      </c>
    </row>
    <row r="428" spans="1:15" ht="45" x14ac:dyDescent="0.25">
      <c r="A428" s="3">
        <v>418</v>
      </c>
      <c r="B428" s="29" t="s">
        <v>1094</v>
      </c>
      <c r="C428" s="4" t="s">
        <v>891</v>
      </c>
      <c r="D428" s="4" t="s">
        <v>892</v>
      </c>
      <c r="E428" s="4" t="s">
        <v>34</v>
      </c>
      <c r="F428" s="5">
        <v>45680</v>
      </c>
      <c r="G428" s="5">
        <v>46294</v>
      </c>
      <c r="H428" s="4" t="s">
        <v>1914</v>
      </c>
      <c r="I428" s="6">
        <v>8268942</v>
      </c>
      <c r="J428" s="6">
        <v>8268942</v>
      </c>
      <c r="K428" s="6"/>
      <c r="L428" s="6" t="s">
        <v>38</v>
      </c>
      <c r="M428" s="6">
        <v>8268942</v>
      </c>
      <c r="N428" s="36">
        <v>3.0374999999999996</v>
      </c>
      <c r="O428" s="7" t="s">
        <v>1095</v>
      </c>
    </row>
    <row r="429" spans="1:15" ht="45" x14ac:dyDescent="0.25">
      <c r="A429" s="3">
        <v>419</v>
      </c>
      <c r="B429" s="29" t="s">
        <v>1096</v>
      </c>
      <c r="C429" s="4" t="s">
        <v>891</v>
      </c>
      <c r="D429" s="4" t="s">
        <v>892</v>
      </c>
      <c r="E429" s="4" t="s">
        <v>1918</v>
      </c>
      <c r="F429" s="5">
        <v>45685</v>
      </c>
      <c r="G429" s="5">
        <v>46752</v>
      </c>
      <c r="H429" s="4" t="s">
        <v>58</v>
      </c>
      <c r="I429" s="6">
        <v>649569920</v>
      </c>
      <c r="J429" s="6">
        <v>505628250</v>
      </c>
      <c r="K429" s="6">
        <v>143941670</v>
      </c>
      <c r="L429" s="6" t="s">
        <v>38</v>
      </c>
      <c r="M429" s="6">
        <v>649569920</v>
      </c>
      <c r="N429" s="36">
        <v>3.020384870050167</v>
      </c>
      <c r="O429" s="7" t="s">
        <v>1097</v>
      </c>
    </row>
    <row r="430" spans="1:15" ht="30" x14ac:dyDescent="0.25">
      <c r="A430" s="3">
        <v>420</v>
      </c>
      <c r="B430" s="29" t="s">
        <v>1098</v>
      </c>
      <c r="C430" s="4" t="s">
        <v>891</v>
      </c>
      <c r="D430" s="4" t="s">
        <v>892</v>
      </c>
      <c r="E430" s="4" t="s">
        <v>146</v>
      </c>
      <c r="F430" s="5">
        <v>45658</v>
      </c>
      <c r="G430" s="5">
        <v>46022</v>
      </c>
      <c r="H430" s="4" t="s">
        <v>25</v>
      </c>
      <c r="I430" s="6">
        <v>2514333000</v>
      </c>
      <c r="J430" s="6">
        <v>2514333000</v>
      </c>
      <c r="K430" s="6"/>
      <c r="L430" s="6" t="s">
        <v>38</v>
      </c>
      <c r="M430" s="6">
        <v>2514333000</v>
      </c>
      <c r="N430" s="36">
        <v>3.0151193159378646</v>
      </c>
      <c r="O430" s="7" t="s">
        <v>1099</v>
      </c>
    </row>
    <row r="431" spans="1:15" ht="30" x14ac:dyDescent="0.25">
      <c r="A431" s="3">
        <v>421</v>
      </c>
      <c r="B431" s="29" t="s">
        <v>1100</v>
      </c>
      <c r="C431" s="4" t="s">
        <v>891</v>
      </c>
      <c r="D431" s="8" t="s">
        <v>892</v>
      </c>
      <c r="E431" s="4" t="s">
        <v>1101</v>
      </c>
      <c r="F431" s="5">
        <v>45527</v>
      </c>
      <c r="G431" s="5">
        <v>45926</v>
      </c>
      <c r="H431" s="4" t="s">
        <v>25</v>
      </c>
      <c r="I431" s="6">
        <v>197772075</v>
      </c>
      <c r="J431" s="6">
        <v>193990572</v>
      </c>
      <c r="K431" s="6">
        <v>3781503</v>
      </c>
      <c r="L431" s="6">
        <v>82560918</v>
      </c>
      <c r="M431" s="6">
        <v>115211157</v>
      </c>
      <c r="N431" s="36">
        <v>3.004999999999999</v>
      </c>
      <c r="O431" s="7" t="s">
        <v>1102</v>
      </c>
    </row>
    <row r="432" spans="1:15" ht="45" x14ac:dyDescent="0.25">
      <c r="A432" s="3">
        <v>422</v>
      </c>
      <c r="B432" s="29" t="s">
        <v>1103</v>
      </c>
      <c r="C432" s="4" t="s">
        <v>891</v>
      </c>
      <c r="D432" s="4" t="s">
        <v>892</v>
      </c>
      <c r="E432" s="4" t="s">
        <v>184</v>
      </c>
      <c r="F432" s="5">
        <v>45658</v>
      </c>
      <c r="G432" s="5">
        <v>46022</v>
      </c>
      <c r="H432" s="4" t="s">
        <v>25</v>
      </c>
      <c r="I432" s="6">
        <v>119844424</v>
      </c>
      <c r="J432" s="6">
        <v>119844424</v>
      </c>
      <c r="K432" s="6"/>
      <c r="L432" s="6" t="s">
        <v>38</v>
      </c>
      <c r="M432" s="6">
        <v>119844424</v>
      </c>
      <c r="N432" s="36">
        <v>2.9673076317162748</v>
      </c>
      <c r="O432" s="7" t="s">
        <v>1104</v>
      </c>
    </row>
    <row r="433" spans="1:15" ht="45" x14ac:dyDescent="0.25">
      <c r="A433" s="3">
        <v>423</v>
      </c>
      <c r="B433" s="29" t="s">
        <v>1105</v>
      </c>
      <c r="C433" s="4" t="s">
        <v>891</v>
      </c>
      <c r="D433" s="4" t="s">
        <v>892</v>
      </c>
      <c r="E433" s="4" t="s">
        <v>1079</v>
      </c>
      <c r="F433" s="5">
        <v>45505</v>
      </c>
      <c r="G433" s="5">
        <v>45657</v>
      </c>
      <c r="H433" s="4" t="s">
        <v>1914</v>
      </c>
      <c r="I433" s="6">
        <v>105259550</v>
      </c>
      <c r="J433" s="6">
        <v>105259550</v>
      </c>
      <c r="K433" s="6"/>
      <c r="L433" s="6" t="s">
        <v>38</v>
      </c>
      <c r="M433" s="6">
        <v>105259550</v>
      </c>
      <c r="N433" s="36">
        <v>2.941062623801177</v>
      </c>
      <c r="O433" s="7" t="s">
        <v>1106</v>
      </c>
    </row>
    <row r="434" spans="1:15" ht="30" x14ac:dyDescent="0.25">
      <c r="A434" s="3">
        <v>424</v>
      </c>
      <c r="B434" s="29" t="s">
        <v>1107</v>
      </c>
      <c r="C434" s="4" t="s">
        <v>891</v>
      </c>
      <c r="D434" s="4" t="s">
        <v>892</v>
      </c>
      <c r="E434" s="4" t="s">
        <v>1108</v>
      </c>
      <c r="F434" s="5">
        <v>45658</v>
      </c>
      <c r="G434" s="5">
        <v>46022</v>
      </c>
      <c r="H434" s="4" t="s">
        <v>25</v>
      </c>
      <c r="I434" s="6">
        <v>17747277</v>
      </c>
      <c r="J434" s="6">
        <v>14515258</v>
      </c>
      <c r="K434" s="6">
        <v>3232019</v>
      </c>
      <c r="L434" s="6" t="s">
        <v>38</v>
      </c>
      <c r="M434" s="6">
        <v>17747277</v>
      </c>
      <c r="N434" s="36">
        <v>2.8902817333452484</v>
      </c>
      <c r="O434" s="7" t="s">
        <v>1109</v>
      </c>
    </row>
    <row r="435" spans="1:15" ht="60" x14ac:dyDescent="0.25">
      <c r="A435" s="3">
        <v>425</v>
      </c>
      <c r="B435" s="29" t="s">
        <v>1110</v>
      </c>
      <c r="C435" s="4" t="s">
        <v>891</v>
      </c>
      <c r="D435" s="4" t="s">
        <v>892</v>
      </c>
      <c r="E435" s="4" t="s">
        <v>1917</v>
      </c>
      <c r="F435" s="5">
        <v>45691</v>
      </c>
      <c r="G435" s="5">
        <v>46752</v>
      </c>
      <c r="H435" s="4" t="s">
        <v>185</v>
      </c>
      <c r="I435" s="6">
        <v>398220000</v>
      </c>
      <c r="J435" s="6">
        <v>398220000</v>
      </c>
      <c r="K435" s="6"/>
      <c r="L435" s="6" t="s">
        <v>38</v>
      </c>
      <c r="M435" s="6">
        <v>398220000</v>
      </c>
      <c r="N435" s="36">
        <v>2.878569057305354</v>
      </c>
      <c r="O435" s="7" t="s">
        <v>1111</v>
      </c>
    </row>
    <row r="436" spans="1:15" ht="60" x14ac:dyDescent="0.25">
      <c r="A436" s="3">
        <v>426</v>
      </c>
      <c r="B436" s="29" t="s">
        <v>1112</v>
      </c>
      <c r="C436" s="4" t="s">
        <v>891</v>
      </c>
      <c r="D436" s="4" t="s">
        <v>892</v>
      </c>
      <c r="E436" s="4" t="s">
        <v>268</v>
      </c>
      <c r="F436" s="5">
        <v>45658</v>
      </c>
      <c r="G436" s="5">
        <v>46022</v>
      </c>
      <c r="H436" s="4" t="s">
        <v>67</v>
      </c>
      <c r="I436" s="6">
        <v>110000000</v>
      </c>
      <c r="J436" s="6">
        <v>110000000</v>
      </c>
      <c r="K436" s="6"/>
      <c r="L436" s="6" t="s">
        <v>38</v>
      </c>
      <c r="M436" s="6">
        <v>110000000</v>
      </c>
      <c r="N436" s="36">
        <v>2.8425454545454545</v>
      </c>
      <c r="O436" s="7" t="s">
        <v>1113</v>
      </c>
    </row>
    <row r="437" spans="1:15" ht="60" x14ac:dyDescent="0.25">
      <c r="A437" s="3">
        <v>427</v>
      </c>
      <c r="B437" s="29" t="s">
        <v>1114</v>
      </c>
      <c r="C437" s="4" t="s">
        <v>891</v>
      </c>
      <c r="D437" s="4" t="s">
        <v>892</v>
      </c>
      <c r="E437" s="4" t="s">
        <v>34</v>
      </c>
      <c r="F437" s="5">
        <v>45679</v>
      </c>
      <c r="G437" s="5">
        <v>46081</v>
      </c>
      <c r="H437" s="4" t="s">
        <v>1914</v>
      </c>
      <c r="I437" s="6">
        <v>9651243</v>
      </c>
      <c r="J437" s="6">
        <v>9651243</v>
      </c>
      <c r="K437" s="6"/>
      <c r="L437" s="6" t="s">
        <v>38</v>
      </c>
      <c r="M437" s="6">
        <v>9651243</v>
      </c>
      <c r="N437" s="36">
        <v>2.8224999999999998</v>
      </c>
      <c r="O437" s="7" t="s">
        <v>1115</v>
      </c>
    </row>
    <row r="438" spans="1:15" ht="60" x14ac:dyDescent="0.25">
      <c r="A438" s="3">
        <v>428</v>
      </c>
      <c r="B438" s="29" t="s">
        <v>1116</v>
      </c>
      <c r="C438" s="4" t="s">
        <v>891</v>
      </c>
      <c r="D438" s="4" t="s">
        <v>892</v>
      </c>
      <c r="E438" s="4" t="s">
        <v>268</v>
      </c>
      <c r="F438" s="5">
        <v>45658</v>
      </c>
      <c r="G438" s="5">
        <v>46022</v>
      </c>
      <c r="H438" s="4" t="s">
        <v>67</v>
      </c>
      <c r="I438" s="6">
        <v>228300000</v>
      </c>
      <c r="J438" s="6">
        <v>228300000</v>
      </c>
      <c r="K438" s="6"/>
      <c r="L438" s="6" t="s">
        <v>38</v>
      </c>
      <c r="M438" s="6">
        <v>228300000</v>
      </c>
      <c r="N438" s="36">
        <v>2.8218802014892685</v>
      </c>
      <c r="O438" s="7" t="s">
        <v>1117</v>
      </c>
    </row>
    <row r="439" spans="1:15" ht="45" x14ac:dyDescent="0.25">
      <c r="A439" s="3">
        <v>429</v>
      </c>
      <c r="B439" s="29" t="s">
        <v>1118</v>
      </c>
      <c r="C439" s="4" t="s">
        <v>891</v>
      </c>
      <c r="D439" s="8" t="s">
        <v>892</v>
      </c>
      <c r="E439" s="4" t="s">
        <v>34</v>
      </c>
      <c r="F439" s="5">
        <v>45674</v>
      </c>
      <c r="G439" s="5">
        <v>46555</v>
      </c>
      <c r="H439" s="4" t="s">
        <v>67</v>
      </c>
      <c r="I439" s="6">
        <v>79000000</v>
      </c>
      <c r="J439" s="6">
        <v>79000000</v>
      </c>
      <c r="K439" s="6"/>
      <c r="L439" s="6" t="s">
        <v>38</v>
      </c>
      <c r="M439" s="6">
        <v>79000000</v>
      </c>
      <c r="N439" s="36">
        <v>2.7713924076253815</v>
      </c>
      <c r="O439" s="7" t="s">
        <v>1119</v>
      </c>
    </row>
    <row r="440" spans="1:15" ht="45" x14ac:dyDescent="0.25">
      <c r="A440" s="3">
        <v>430</v>
      </c>
      <c r="B440" s="29" t="s">
        <v>1120</v>
      </c>
      <c r="C440" s="4" t="s">
        <v>891</v>
      </c>
      <c r="D440" s="4" t="s">
        <v>892</v>
      </c>
      <c r="E440" s="4" t="s">
        <v>34</v>
      </c>
      <c r="F440" s="5">
        <v>45674</v>
      </c>
      <c r="G440" s="5">
        <v>46405</v>
      </c>
      <c r="H440" s="4" t="s">
        <v>1914</v>
      </c>
      <c r="I440" s="6">
        <v>180397704</v>
      </c>
      <c r="J440" s="6">
        <v>180397704</v>
      </c>
      <c r="K440" s="6"/>
      <c r="L440" s="6" t="s">
        <v>38</v>
      </c>
      <c r="M440" s="6">
        <v>180397704</v>
      </c>
      <c r="N440" s="36">
        <v>2.7641629925617668</v>
      </c>
      <c r="O440" s="7" t="s">
        <v>1121</v>
      </c>
    </row>
    <row r="441" spans="1:15" ht="45" x14ac:dyDescent="0.25">
      <c r="A441" s="3">
        <v>431</v>
      </c>
      <c r="B441" s="29" t="s">
        <v>1122</v>
      </c>
      <c r="C441" s="4" t="s">
        <v>891</v>
      </c>
      <c r="D441" s="4" t="s">
        <v>892</v>
      </c>
      <c r="E441" s="4" t="s">
        <v>988</v>
      </c>
      <c r="F441" s="5">
        <v>45536</v>
      </c>
      <c r="G441" s="5">
        <v>45901</v>
      </c>
      <c r="H441" s="4" t="s">
        <v>25</v>
      </c>
      <c r="I441" s="6">
        <v>17770.22</v>
      </c>
      <c r="J441" s="6"/>
      <c r="K441" s="6">
        <v>17770.22</v>
      </c>
      <c r="L441" s="6" t="s">
        <v>38</v>
      </c>
      <c r="M441" s="6">
        <v>17770.22</v>
      </c>
      <c r="N441" s="36">
        <v>2.7299999999999995</v>
      </c>
      <c r="O441" s="7" t="s">
        <v>1123</v>
      </c>
    </row>
    <row r="442" spans="1:15" ht="45" x14ac:dyDescent="0.25">
      <c r="A442" s="3">
        <v>432</v>
      </c>
      <c r="B442" s="29" t="s">
        <v>1124</v>
      </c>
      <c r="C442" s="4" t="s">
        <v>891</v>
      </c>
      <c r="D442" s="4" t="s">
        <v>924</v>
      </c>
      <c r="E442" s="4" t="s">
        <v>1918</v>
      </c>
      <c r="F442" s="5">
        <v>45658</v>
      </c>
      <c r="G442" s="5">
        <v>46022</v>
      </c>
      <c r="H442" s="4" t="s">
        <v>185</v>
      </c>
      <c r="I442" s="6">
        <v>25088000</v>
      </c>
      <c r="J442" s="6">
        <v>25088000</v>
      </c>
      <c r="K442" s="6"/>
      <c r="L442" s="6" t="s">
        <v>38</v>
      </c>
      <c r="M442" s="6">
        <v>25088000</v>
      </c>
      <c r="N442" s="36">
        <v>2.7274999999999991</v>
      </c>
      <c r="O442" s="7" t="s">
        <v>1125</v>
      </c>
    </row>
    <row r="443" spans="1:15" ht="45" x14ac:dyDescent="0.25">
      <c r="A443" s="3">
        <v>433</v>
      </c>
      <c r="B443" s="29" t="s">
        <v>1126</v>
      </c>
      <c r="C443" s="4" t="s">
        <v>891</v>
      </c>
      <c r="D443" s="4" t="s">
        <v>892</v>
      </c>
      <c r="E443" s="4" t="s">
        <v>1079</v>
      </c>
      <c r="F443" s="5">
        <v>45536</v>
      </c>
      <c r="G443" s="5">
        <v>46022</v>
      </c>
      <c r="H443" s="4" t="s">
        <v>1914</v>
      </c>
      <c r="I443" s="6">
        <v>706752090</v>
      </c>
      <c r="J443" s="6">
        <v>706752090</v>
      </c>
      <c r="K443" s="6"/>
      <c r="L443" s="6" t="s">
        <v>38</v>
      </c>
      <c r="M443" s="6">
        <v>706752090</v>
      </c>
      <c r="N443" s="36">
        <v>2.7160373087023451</v>
      </c>
      <c r="O443" s="7" t="s">
        <v>1127</v>
      </c>
    </row>
    <row r="444" spans="1:15" ht="60" x14ac:dyDescent="0.25">
      <c r="A444" s="3">
        <v>434</v>
      </c>
      <c r="B444" s="29" t="s">
        <v>1128</v>
      </c>
      <c r="C444" s="4" t="s">
        <v>891</v>
      </c>
      <c r="D444" s="4" t="s">
        <v>892</v>
      </c>
      <c r="E444" s="4" t="s">
        <v>1129</v>
      </c>
      <c r="F444" s="5">
        <v>45658</v>
      </c>
      <c r="G444" s="5">
        <v>46752</v>
      </c>
      <c r="H444" s="4" t="s">
        <v>25</v>
      </c>
      <c r="I444" s="6">
        <v>80155343</v>
      </c>
      <c r="J444" s="6">
        <v>65829168</v>
      </c>
      <c r="K444" s="6">
        <v>14326175</v>
      </c>
      <c r="L444" s="6" t="s">
        <v>38</v>
      </c>
      <c r="M444" s="6">
        <v>80155343</v>
      </c>
      <c r="N444" s="36">
        <v>2.7053742732362296</v>
      </c>
      <c r="O444" s="7" t="s">
        <v>1130</v>
      </c>
    </row>
    <row r="445" spans="1:15" ht="60" x14ac:dyDescent="0.25">
      <c r="A445" s="3">
        <v>435</v>
      </c>
      <c r="B445" s="29" t="s">
        <v>1131</v>
      </c>
      <c r="C445" s="4" t="s">
        <v>891</v>
      </c>
      <c r="D445" s="4" t="s">
        <v>892</v>
      </c>
      <c r="E445" s="4" t="s">
        <v>1101</v>
      </c>
      <c r="F445" s="5">
        <v>44510</v>
      </c>
      <c r="G445" s="5">
        <v>45919</v>
      </c>
      <c r="H445" s="4" t="s">
        <v>17</v>
      </c>
      <c r="I445" s="6">
        <v>218382876</v>
      </c>
      <c r="J445" s="6">
        <v>174432709</v>
      </c>
      <c r="K445" s="6">
        <v>43950167</v>
      </c>
      <c r="L445" s="6">
        <v>93575280</v>
      </c>
      <c r="M445" s="6">
        <v>124807596</v>
      </c>
      <c r="N445" s="36">
        <v>2.6974999999999993</v>
      </c>
      <c r="O445" s="7" t="s">
        <v>1132</v>
      </c>
    </row>
    <row r="446" spans="1:15" ht="30" x14ac:dyDescent="0.25">
      <c r="A446" s="3">
        <v>436</v>
      </c>
      <c r="B446" s="29" t="s">
        <v>1133</v>
      </c>
      <c r="C446" s="4" t="s">
        <v>891</v>
      </c>
      <c r="D446" s="4" t="s">
        <v>924</v>
      </c>
      <c r="E446" s="4" t="s">
        <v>1917</v>
      </c>
      <c r="F446" s="5">
        <v>45658</v>
      </c>
      <c r="G446" s="5">
        <v>46752</v>
      </c>
      <c r="H446" s="4" t="s">
        <v>25</v>
      </c>
      <c r="I446" s="6">
        <v>3029988000</v>
      </c>
      <c r="J446" s="6">
        <v>3029988000</v>
      </c>
      <c r="K446" s="6"/>
      <c r="L446" s="6" t="s">
        <v>38</v>
      </c>
      <c r="M446" s="6">
        <v>3029988000</v>
      </c>
      <c r="N446" s="36">
        <v>2.6799999999999997</v>
      </c>
      <c r="O446" s="7" t="s">
        <v>1134</v>
      </c>
    </row>
    <row r="447" spans="1:15" ht="30" x14ac:dyDescent="0.25">
      <c r="A447" s="3">
        <v>437</v>
      </c>
      <c r="B447" s="29" t="s">
        <v>1135</v>
      </c>
      <c r="C447" s="4" t="s">
        <v>891</v>
      </c>
      <c r="D447" s="8" t="s">
        <v>892</v>
      </c>
      <c r="E447" s="4" t="s">
        <v>1917</v>
      </c>
      <c r="F447" s="5">
        <v>44497</v>
      </c>
      <c r="G447" s="5">
        <v>48944</v>
      </c>
      <c r="H447" s="4" t="s">
        <v>1914</v>
      </c>
      <c r="I447" s="6">
        <v>4491053600</v>
      </c>
      <c r="J447" s="6">
        <v>4491053600</v>
      </c>
      <c r="K447" s="6"/>
      <c r="L447" s="6" t="s">
        <v>38</v>
      </c>
      <c r="M447" s="6">
        <v>4491053600</v>
      </c>
      <c r="N447" s="36">
        <v>2.6629787295666252</v>
      </c>
      <c r="O447" s="7" t="s">
        <v>1136</v>
      </c>
    </row>
    <row r="448" spans="1:15" ht="45" x14ac:dyDescent="0.25">
      <c r="A448" s="3">
        <v>438</v>
      </c>
      <c r="B448" s="29" t="s">
        <v>1137</v>
      </c>
      <c r="C448" s="4" t="s">
        <v>891</v>
      </c>
      <c r="D448" s="4" t="s">
        <v>892</v>
      </c>
      <c r="E448" s="4" t="s">
        <v>1917</v>
      </c>
      <c r="F448" s="5">
        <v>45658</v>
      </c>
      <c r="G448" s="5">
        <v>46022</v>
      </c>
      <c r="H448" s="4" t="s">
        <v>25</v>
      </c>
      <c r="I448" s="6">
        <v>31892800</v>
      </c>
      <c r="J448" s="6">
        <v>31892800</v>
      </c>
      <c r="K448" s="6"/>
      <c r="L448" s="6" t="s">
        <v>38</v>
      </c>
      <c r="M448" s="6">
        <v>31892800</v>
      </c>
      <c r="N448" s="36">
        <v>2.6582922807867759</v>
      </c>
      <c r="O448" s="7" t="s">
        <v>1138</v>
      </c>
    </row>
    <row r="449" spans="1:15" ht="60" x14ac:dyDescent="0.25">
      <c r="A449" s="3">
        <v>439</v>
      </c>
      <c r="B449" s="29" t="s">
        <v>1139</v>
      </c>
      <c r="C449" s="4" t="s">
        <v>891</v>
      </c>
      <c r="D449" s="4" t="s">
        <v>892</v>
      </c>
      <c r="E449" s="4" t="s">
        <v>268</v>
      </c>
      <c r="F449" s="5">
        <v>45658</v>
      </c>
      <c r="G449" s="5">
        <v>46022</v>
      </c>
      <c r="H449" s="4" t="s">
        <v>67</v>
      </c>
      <c r="I449" s="6">
        <v>400000000</v>
      </c>
      <c r="J449" s="6">
        <v>400000000</v>
      </c>
      <c r="K449" s="6"/>
      <c r="L449" s="6" t="s">
        <v>38</v>
      </c>
      <c r="M449" s="6">
        <v>400000000</v>
      </c>
      <c r="N449" s="36">
        <v>2.63625</v>
      </c>
      <c r="O449" s="7" t="s">
        <v>1140</v>
      </c>
    </row>
    <row r="450" spans="1:15" ht="30" x14ac:dyDescent="0.25">
      <c r="A450" s="3">
        <v>440</v>
      </c>
      <c r="B450" s="29" t="s">
        <v>1141</v>
      </c>
      <c r="C450" s="4" t="s">
        <v>891</v>
      </c>
      <c r="D450" s="4" t="s">
        <v>924</v>
      </c>
      <c r="E450" s="4" t="s">
        <v>721</v>
      </c>
      <c r="F450" s="5">
        <v>45658</v>
      </c>
      <c r="G450" s="5">
        <v>46022</v>
      </c>
      <c r="H450" s="4" t="s">
        <v>67</v>
      </c>
      <c r="I450" s="6">
        <v>110000000</v>
      </c>
      <c r="J450" s="6">
        <v>110000000</v>
      </c>
      <c r="K450" s="6"/>
      <c r="L450" s="6" t="s">
        <v>38</v>
      </c>
      <c r="M450" s="6">
        <v>110000000</v>
      </c>
      <c r="N450" s="36">
        <v>2.5879545454545454</v>
      </c>
      <c r="O450" s="7" t="s">
        <v>1142</v>
      </c>
    </row>
    <row r="451" spans="1:15" ht="60" x14ac:dyDescent="0.25">
      <c r="A451" s="3">
        <v>441</v>
      </c>
      <c r="B451" s="29" t="s">
        <v>1143</v>
      </c>
      <c r="C451" s="4" t="s">
        <v>891</v>
      </c>
      <c r="D451" s="4" t="s">
        <v>892</v>
      </c>
      <c r="E451" s="4" t="s">
        <v>1144</v>
      </c>
      <c r="F451" s="5">
        <v>45536</v>
      </c>
      <c r="G451" s="5">
        <v>46022</v>
      </c>
      <c r="H451" s="4" t="s">
        <v>1914</v>
      </c>
      <c r="I451" s="6">
        <v>6372794</v>
      </c>
      <c r="J451" s="6">
        <v>6372794</v>
      </c>
      <c r="K451" s="6"/>
      <c r="L451" s="6" t="s">
        <v>38</v>
      </c>
      <c r="M451" s="6">
        <v>6372794</v>
      </c>
      <c r="N451" s="36">
        <v>2.5874999999999999</v>
      </c>
      <c r="O451" s="7" t="s">
        <v>1145</v>
      </c>
    </row>
    <row r="452" spans="1:15" ht="45" x14ac:dyDescent="0.25">
      <c r="A452" s="3">
        <v>442</v>
      </c>
      <c r="B452" s="29" t="s">
        <v>1146</v>
      </c>
      <c r="C452" s="4" t="s">
        <v>891</v>
      </c>
      <c r="D452" s="4" t="s">
        <v>924</v>
      </c>
      <c r="E452" s="4" t="s">
        <v>1917</v>
      </c>
      <c r="F452" s="5">
        <v>45658</v>
      </c>
      <c r="G452" s="5">
        <v>46752</v>
      </c>
      <c r="H452" s="4" t="s">
        <v>58</v>
      </c>
      <c r="I452" s="6">
        <v>611634450</v>
      </c>
      <c r="J452" s="6">
        <v>611634450</v>
      </c>
      <c r="K452" s="6"/>
      <c r="L452" s="6" t="s">
        <v>38</v>
      </c>
      <c r="M452" s="6">
        <v>611634450</v>
      </c>
      <c r="N452" s="36">
        <v>2.5351594089371661</v>
      </c>
      <c r="O452" s="7" t="s">
        <v>1147</v>
      </c>
    </row>
    <row r="453" spans="1:15" ht="60" x14ac:dyDescent="0.25">
      <c r="A453" s="3">
        <v>443</v>
      </c>
      <c r="B453" s="29" t="s">
        <v>1148</v>
      </c>
      <c r="C453" s="4" t="s">
        <v>891</v>
      </c>
      <c r="D453" s="4" t="s">
        <v>892</v>
      </c>
      <c r="E453" s="4" t="s">
        <v>1149</v>
      </c>
      <c r="F453" s="5">
        <v>45674</v>
      </c>
      <c r="G453" s="5">
        <v>46463</v>
      </c>
      <c r="H453" s="4" t="s">
        <v>67</v>
      </c>
      <c r="I453" s="6">
        <v>898000000</v>
      </c>
      <c r="J453" s="6">
        <v>898000000</v>
      </c>
      <c r="K453" s="6"/>
      <c r="L453" s="6" t="s">
        <v>38</v>
      </c>
      <c r="M453" s="6">
        <v>898000000</v>
      </c>
      <c r="N453" s="36">
        <v>2.5196909798237042</v>
      </c>
      <c r="O453" s="7" t="s">
        <v>1150</v>
      </c>
    </row>
    <row r="454" spans="1:15" ht="60" x14ac:dyDescent="0.25">
      <c r="A454" s="3">
        <v>444</v>
      </c>
      <c r="B454" s="29" t="s">
        <v>1151</v>
      </c>
      <c r="C454" s="4" t="s">
        <v>891</v>
      </c>
      <c r="D454" s="4" t="s">
        <v>892</v>
      </c>
      <c r="E454" s="4" t="s">
        <v>268</v>
      </c>
      <c r="F454" s="5">
        <v>45658</v>
      </c>
      <c r="G454" s="5">
        <v>46022</v>
      </c>
      <c r="H454" s="4" t="s">
        <v>1914</v>
      </c>
      <c r="I454" s="6">
        <v>563300640</v>
      </c>
      <c r="J454" s="6">
        <v>563300640</v>
      </c>
      <c r="K454" s="6"/>
      <c r="L454" s="6" t="s">
        <v>38</v>
      </c>
      <c r="M454" s="6">
        <v>563300640</v>
      </c>
      <c r="N454" s="36">
        <v>2.5124999999999997</v>
      </c>
      <c r="O454" s="7" t="s">
        <v>1152</v>
      </c>
    </row>
    <row r="455" spans="1:15" ht="30" x14ac:dyDescent="0.25">
      <c r="A455" s="3">
        <v>445</v>
      </c>
      <c r="B455" s="29" t="s">
        <v>1153</v>
      </c>
      <c r="C455" s="4" t="s">
        <v>891</v>
      </c>
      <c r="D455" s="4" t="s">
        <v>892</v>
      </c>
      <c r="E455" s="4" t="s">
        <v>1154</v>
      </c>
      <c r="F455" s="5">
        <v>45536</v>
      </c>
      <c r="G455" s="5">
        <v>46387</v>
      </c>
      <c r="H455" s="4" t="s">
        <v>67</v>
      </c>
      <c r="I455" s="6">
        <v>1588640503</v>
      </c>
      <c r="J455" s="6">
        <v>1540981288</v>
      </c>
      <c r="K455" s="6">
        <v>47659215</v>
      </c>
      <c r="L455" s="6" t="s">
        <v>38</v>
      </c>
      <c r="M455" s="6">
        <v>1588640503</v>
      </c>
      <c r="N455" s="36">
        <v>2.5026573672583567</v>
      </c>
      <c r="O455" s="7" t="s">
        <v>1155</v>
      </c>
    </row>
    <row r="456" spans="1:15" ht="75" x14ac:dyDescent="0.25">
      <c r="A456" s="3">
        <v>446</v>
      </c>
      <c r="B456" s="29" t="s">
        <v>1156</v>
      </c>
      <c r="C456" s="4" t="s">
        <v>891</v>
      </c>
      <c r="D456" s="4" t="s">
        <v>892</v>
      </c>
      <c r="E456" s="4" t="s">
        <v>1918</v>
      </c>
      <c r="F456" s="5">
        <v>45689</v>
      </c>
      <c r="G456" s="5">
        <v>46722</v>
      </c>
      <c r="H456" s="4" t="s">
        <v>67</v>
      </c>
      <c r="I456" s="6">
        <v>520567000</v>
      </c>
      <c r="J456" s="6">
        <v>514045000</v>
      </c>
      <c r="K456" s="6">
        <v>6522000</v>
      </c>
      <c r="L456" s="6" t="s">
        <v>38</v>
      </c>
      <c r="M456" s="6">
        <v>520567000</v>
      </c>
      <c r="N456" s="36">
        <v>2.4723024557837894</v>
      </c>
      <c r="O456" s="7" t="s">
        <v>1157</v>
      </c>
    </row>
    <row r="457" spans="1:15" ht="45" x14ac:dyDescent="0.25">
      <c r="A457" s="3">
        <v>447</v>
      </c>
      <c r="B457" s="29" t="s">
        <v>1158</v>
      </c>
      <c r="C457" s="4" t="s">
        <v>891</v>
      </c>
      <c r="D457" s="4" t="s">
        <v>892</v>
      </c>
      <c r="E457" s="4" t="s">
        <v>721</v>
      </c>
      <c r="F457" s="5">
        <v>45658</v>
      </c>
      <c r="G457" s="5">
        <v>46022</v>
      </c>
      <c r="H457" s="4" t="s">
        <v>67</v>
      </c>
      <c r="I457" s="6">
        <v>371550644</v>
      </c>
      <c r="J457" s="6">
        <v>371550644</v>
      </c>
      <c r="K457" s="6"/>
      <c r="L457" s="6" t="s">
        <v>38</v>
      </c>
      <c r="M457" s="6">
        <v>371550644</v>
      </c>
      <c r="N457" s="36">
        <v>2.4425874712512607</v>
      </c>
      <c r="O457" s="7" t="s">
        <v>1159</v>
      </c>
    </row>
    <row r="458" spans="1:15" ht="60" x14ac:dyDescent="0.25">
      <c r="A458" s="3">
        <v>448</v>
      </c>
      <c r="B458" s="29" t="s">
        <v>1160</v>
      </c>
      <c r="C458" s="4" t="s">
        <v>891</v>
      </c>
      <c r="D458" s="4" t="s">
        <v>892</v>
      </c>
      <c r="E458" s="4" t="s">
        <v>1161</v>
      </c>
      <c r="F458" s="5">
        <v>45658</v>
      </c>
      <c r="G458" s="5">
        <v>46022</v>
      </c>
      <c r="H458" s="4" t="s">
        <v>1914</v>
      </c>
      <c r="I458" s="6">
        <v>18232047</v>
      </c>
      <c r="J458" s="6">
        <v>15634230</v>
      </c>
      <c r="K458" s="6">
        <v>2597817</v>
      </c>
      <c r="L458" s="6" t="s">
        <v>38</v>
      </c>
      <c r="M458" s="6">
        <v>18232047</v>
      </c>
      <c r="N458" s="36">
        <v>2.4379113635731628</v>
      </c>
      <c r="O458" s="7" t="s">
        <v>1162</v>
      </c>
    </row>
    <row r="459" spans="1:15" x14ac:dyDescent="0.25">
      <c r="A459" s="3">
        <v>449</v>
      </c>
      <c r="B459" s="29" t="s">
        <v>1163</v>
      </c>
      <c r="C459" s="4" t="s">
        <v>891</v>
      </c>
      <c r="D459" s="4" t="s">
        <v>924</v>
      </c>
      <c r="E459" s="4" t="s">
        <v>1917</v>
      </c>
      <c r="F459" s="5">
        <v>45658</v>
      </c>
      <c r="G459" s="5">
        <v>46022</v>
      </c>
      <c r="H459" s="4" t="s">
        <v>67</v>
      </c>
      <c r="I459" s="6">
        <v>526504276</v>
      </c>
      <c r="J459" s="6">
        <v>526504276</v>
      </c>
      <c r="K459" s="6"/>
      <c r="L459" s="6" t="s">
        <v>38</v>
      </c>
      <c r="M459" s="6">
        <v>526504276</v>
      </c>
      <c r="N459" s="36">
        <v>2.4175</v>
      </c>
      <c r="O459" s="7" t="s">
        <v>1164</v>
      </c>
    </row>
    <row r="460" spans="1:15" ht="45" x14ac:dyDescent="0.25">
      <c r="A460" s="3">
        <v>450</v>
      </c>
      <c r="B460" s="29" t="s">
        <v>1165</v>
      </c>
      <c r="C460" s="4" t="s">
        <v>891</v>
      </c>
      <c r="D460" s="4" t="s">
        <v>892</v>
      </c>
      <c r="E460" s="4" t="s">
        <v>34</v>
      </c>
      <c r="F460" s="5">
        <v>45679</v>
      </c>
      <c r="G460" s="5">
        <v>46022</v>
      </c>
      <c r="H460" s="4" t="s">
        <v>1914</v>
      </c>
      <c r="I460" s="6">
        <v>26973831</v>
      </c>
      <c r="J460" s="6">
        <v>26973831</v>
      </c>
      <c r="K460" s="6"/>
      <c r="L460" s="6" t="s">
        <v>38</v>
      </c>
      <c r="M460" s="6">
        <v>26973831</v>
      </c>
      <c r="N460" s="36">
        <v>2.4171341178585926</v>
      </c>
      <c r="O460" s="7" t="s">
        <v>1166</v>
      </c>
    </row>
    <row r="461" spans="1:15" ht="60" x14ac:dyDescent="0.25">
      <c r="A461" s="3">
        <v>451</v>
      </c>
      <c r="B461" s="29" t="s">
        <v>1167</v>
      </c>
      <c r="C461" s="4" t="s">
        <v>891</v>
      </c>
      <c r="D461" s="4" t="s">
        <v>892</v>
      </c>
      <c r="E461" s="4" t="s">
        <v>988</v>
      </c>
      <c r="F461" s="5">
        <v>45536</v>
      </c>
      <c r="G461" s="5">
        <v>45688</v>
      </c>
      <c r="H461" s="4" t="s">
        <v>25</v>
      </c>
      <c r="I461" s="6">
        <v>12054.25</v>
      </c>
      <c r="J461" s="6"/>
      <c r="K461" s="6">
        <v>12054.25</v>
      </c>
      <c r="L461" s="6" t="s">
        <v>38</v>
      </c>
      <c r="M461" s="6">
        <v>12054.25</v>
      </c>
      <c r="N461" s="36">
        <v>2.4049999999999998</v>
      </c>
      <c r="O461" s="7" t="s">
        <v>1168</v>
      </c>
    </row>
    <row r="462" spans="1:15" ht="60" x14ac:dyDescent="0.25">
      <c r="A462" s="3">
        <v>452</v>
      </c>
      <c r="B462" s="29" t="s">
        <v>1169</v>
      </c>
      <c r="C462" s="4" t="s">
        <v>891</v>
      </c>
      <c r="D462" s="4" t="s">
        <v>892</v>
      </c>
      <c r="E462" s="4" t="s">
        <v>655</v>
      </c>
      <c r="F462" s="5">
        <v>45658</v>
      </c>
      <c r="G462" s="5">
        <v>46022</v>
      </c>
      <c r="H462" s="4" t="s">
        <v>25</v>
      </c>
      <c r="I462" s="6">
        <v>43305452</v>
      </c>
      <c r="J462" s="6">
        <v>35704819</v>
      </c>
      <c r="K462" s="6">
        <v>7600633</v>
      </c>
      <c r="L462" s="6" t="s">
        <v>38</v>
      </c>
      <c r="M462" s="6">
        <v>43305452</v>
      </c>
      <c r="N462" s="36">
        <v>2.38</v>
      </c>
      <c r="O462" s="7" t="s">
        <v>1170</v>
      </c>
    </row>
    <row r="463" spans="1:15" ht="30" x14ac:dyDescent="0.25">
      <c r="A463" s="3">
        <v>453</v>
      </c>
      <c r="B463" s="29" t="s">
        <v>1171</v>
      </c>
      <c r="C463" s="4" t="s">
        <v>891</v>
      </c>
      <c r="D463" s="4" t="s">
        <v>924</v>
      </c>
      <c r="E463" s="4" t="s">
        <v>886</v>
      </c>
      <c r="F463" s="5">
        <v>45536</v>
      </c>
      <c r="G463" s="5">
        <v>46630</v>
      </c>
      <c r="H463" s="4" t="s">
        <v>67</v>
      </c>
      <c r="I463" s="6">
        <v>1579189753</v>
      </c>
      <c r="J463" s="6">
        <v>1579189753</v>
      </c>
      <c r="K463" s="6"/>
      <c r="L463" s="6" t="s">
        <v>38</v>
      </c>
      <c r="M463" s="6">
        <v>1579189753</v>
      </c>
      <c r="N463" s="36">
        <v>2.376616032605563</v>
      </c>
      <c r="O463" s="7" t="s">
        <v>1172</v>
      </c>
    </row>
    <row r="464" spans="1:15" ht="45" x14ac:dyDescent="0.25">
      <c r="A464" s="3">
        <v>454</v>
      </c>
      <c r="B464" s="29" t="s">
        <v>1173</v>
      </c>
      <c r="C464" s="4" t="s">
        <v>891</v>
      </c>
      <c r="D464" s="4" t="s">
        <v>892</v>
      </c>
      <c r="E464" s="4" t="s">
        <v>1917</v>
      </c>
      <c r="F464" s="5">
        <v>45691</v>
      </c>
      <c r="G464" s="5">
        <v>47116</v>
      </c>
      <c r="H464" s="4" t="s">
        <v>58</v>
      </c>
      <c r="I464" s="6">
        <v>4332807000</v>
      </c>
      <c r="J464" s="6">
        <v>4332807000</v>
      </c>
      <c r="K464" s="6"/>
      <c r="L464" s="6" t="s">
        <v>38</v>
      </c>
      <c r="M464" s="6">
        <v>4332807000</v>
      </c>
      <c r="N464" s="36">
        <v>2.3225040389521125</v>
      </c>
      <c r="O464" s="7" t="s">
        <v>1174</v>
      </c>
    </row>
    <row r="465" spans="1:15" ht="105" x14ac:dyDescent="0.25">
      <c r="A465" s="3">
        <v>455</v>
      </c>
      <c r="B465" s="29" t="s">
        <v>1175</v>
      </c>
      <c r="C465" s="4" t="s">
        <v>891</v>
      </c>
      <c r="D465" s="4" t="s">
        <v>924</v>
      </c>
      <c r="E465" s="4" t="s">
        <v>1176</v>
      </c>
      <c r="F465" s="5">
        <v>45658</v>
      </c>
      <c r="G465" s="5">
        <v>45994</v>
      </c>
      <c r="H465" s="4" t="s">
        <v>25</v>
      </c>
      <c r="I465" s="6">
        <v>125809000</v>
      </c>
      <c r="J465" s="6">
        <v>125809000</v>
      </c>
      <c r="K465" s="6"/>
      <c r="L465" s="6" t="s">
        <v>38</v>
      </c>
      <c r="M465" s="6">
        <v>125809000</v>
      </c>
      <c r="N465" s="36">
        <v>2.3169549928502673</v>
      </c>
      <c r="O465" s="7" t="s">
        <v>1177</v>
      </c>
    </row>
    <row r="466" spans="1:15" ht="30" x14ac:dyDescent="0.25">
      <c r="A466" s="3">
        <v>456</v>
      </c>
      <c r="B466" s="29" t="s">
        <v>1178</v>
      </c>
      <c r="C466" s="4" t="s">
        <v>891</v>
      </c>
      <c r="D466" s="4" t="s">
        <v>1179</v>
      </c>
      <c r="E466" s="4" t="s">
        <v>1917</v>
      </c>
      <c r="F466" s="5">
        <v>45658</v>
      </c>
      <c r="G466" s="5">
        <v>46752</v>
      </c>
      <c r="H466" s="4" t="s">
        <v>1914</v>
      </c>
      <c r="I466" s="6">
        <v>1260000000</v>
      </c>
      <c r="J466" s="6">
        <v>917700000</v>
      </c>
      <c r="K466" s="6">
        <v>342300000</v>
      </c>
      <c r="L466" s="6" t="s">
        <v>38</v>
      </c>
      <c r="M466" s="6">
        <v>1260000000</v>
      </c>
      <c r="N466" s="36">
        <v>2.308928571428571</v>
      </c>
      <c r="O466" s="7" t="s">
        <v>1180</v>
      </c>
    </row>
    <row r="467" spans="1:15" ht="45" x14ac:dyDescent="0.25">
      <c r="A467" s="3">
        <v>457</v>
      </c>
      <c r="B467" s="29" t="s">
        <v>1181</v>
      </c>
      <c r="C467" s="4" t="s">
        <v>891</v>
      </c>
      <c r="D467" s="4" t="s">
        <v>892</v>
      </c>
      <c r="E467" s="4" t="s">
        <v>1182</v>
      </c>
      <c r="F467" s="5">
        <v>45658</v>
      </c>
      <c r="G467" s="5">
        <v>46387</v>
      </c>
      <c r="H467" s="4" t="s">
        <v>67</v>
      </c>
      <c r="I467" s="6">
        <v>35398522</v>
      </c>
      <c r="J467" s="6">
        <v>29315749</v>
      </c>
      <c r="K467" s="6">
        <v>6082773</v>
      </c>
      <c r="L467" s="6" t="s">
        <v>38</v>
      </c>
      <c r="M467" s="6">
        <v>35398522</v>
      </c>
      <c r="N467" s="36">
        <v>2.1931356197763177</v>
      </c>
      <c r="O467" s="7" t="s">
        <v>1183</v>
      </c>
    </row>
    <row r="468" spans="1:15" ht="45" x14ac:dyDescent="0.25">
      <c r="A468" s="3">
        <v>458</v>
      </c>
      <c r="B468" s="29" t="s">
        <v>1184</v>
      </c>
      <c r="C468" s="4" t="s">
        <v>891</v>
      </c>
      <c r="D468" s="4" t="s">
        <v>892</v>
      </c>
      <c r="E468" s="4" t="s">
        <v>1185</v>
      </c>
      <c r="F468" s="5">
        <v>45658</v>
      </c>
      <c r="G468" s="5">
        <v>46022</v>
      </c>
      <c r="H468" s="4" t="s">
        <v>25</v>
      </c>
      <c r="I468" s="6">
        <v>21564190</v>
      </c>
      <c r="J468" s="6"/>
      <c r="K468" s="6">
        <v>21564190</v>
      </c>
      <c r="L468" s="6" t="s">
        <v>38</v>
      </c>
      <c r="M468" s="6">
        <v>21564190</v>
      </c>
      <c r="N468" s="36">
        <v>2.1307966444384672</v>
      </c>
      <c r="O468" s="7" t="s">
        <v>1186</v>
      </c>
    </row>
    <row r="469" spans="1:15" ht="30" x14ac:dyDescent="0.25">
      <c r="A469" s="3">
        <v>459</v>
      </c>
      <c r="B469" s="29" t="s">
        <v>1187</v>
      </c>
      <c r="C469" s="4" t="s">
        <v>891</v>
      </c>
      <c r="D469" s="4" t="s">
        <v>892</v>
      </c>
      <c r="E469" s="4" t="s">
        <v>1188</v>
      </c>
      <c r="F469" s="5">
        <v>45292</v>
      </c>
      <c r="G469" s="5">
        <v>45657</v>
      </c>
      <c r="H469" s="4" t="s">
        <v>25</v>
      </c>
      <c r="I469" s="6">
        <v>9473700</v>
      </c>
      <c r="J469" s="6">
        <v>9473700</v>
      </c>
      <c r="K469" s="6"/>
      <c r="L469" s="6" t="s">
        <v>38</v>
      </c>
      <c r="M469" s="6">
        <v>9473700</v>
      </c>
      <c r="N469" s="36">
        <v>2.1013888449074805</v>
      </c>
      <c r="O469" s="7" t="s">
        <v>1189</v>
      </c>
    </row>
    <row r="470" spans="1:15" ht="60" x14ac:dyDescent="0.25">
      <c r="A470" s="3">
        <v>460</v>
      </c>
      <c r="B470" s="29" t="s">
        <v>1190</v>
      </c>
      <c r="C470" s="4" t="s">
        <v>891</v>
      </c>
      <c r="D470" s="8" t="s">
        <v>892</v>
      </c>
      <c r="E470" s="4" t="s">
        <v>721</v>
      </c>
      <c r="F470" s="5">
        <v>45658</v>
      </c>
      <c r="G470" s="5">
        <v>46022</v>
      </c>
      <c r="H470" s="4" t="s">
        <v>58</v>
      </c>
      <c r="I470" s="6">
        <v>37608870</v>
      </c>
      <c r="J470" s="6">
        <v>37608870</v>
      </c>
      <c r="K470" s="6"/>
      <c r="L470" s="6" t="s">
        <v>38</v>
      </c>
      <c r="M470" s="6">
        <v>37608870</v>
      </c>
      <c r="N470" s="36">
        <v>2.0249999999999999</v>
      </c>
      <c r="O470" s="7" t="s">
        <v>1191</v>
      </c>
    </row>
    <row r="471" spans="1:15" ht="60" x14ac:dyDescent="0.25">
      <c r="A471" s="3">
        <v>461</v>
      </c>
      <c r="B471" s="29" t="s">
        <v>1192</v>
      </c>
      <c r="C471" s="4" t="s">
        <v>891</v>
      </c>
      <c r="D471" s="4" t="s">
        <v>892</v>
      </c>
      <c r="E471" s="4" t="s">
        <v>268</v>
      </c>
      <c r="F471" s="5">
        <v>45658</v>
      </c>
      <c r="G471" s="5">
        <v>46022</v>
      </c>
      <c r="H471" s="4" t="s">
        <v>67</v>
      </c>
      <c r="I471" s="6">
        <v>225000000</v>
      </c>
      <c r="J471" s="6">
        <v>225000000</v>
      </c>
      <c r="K471" s="6"/>
      <c r="L471" s="6" t="s">
        <v>38</v>
      </c>
      <c r="M471" s="6">
        <v>225000000</v>
      </c>
      <c r="N471" s="36">
        <v>1.8924999999999998</v>
      </c>
      <c r="O471" s="7" t="s">
        <v>1193</v>
      </c>
    </row>
    <row r="472" spans="1:15" ht="60" x14ac:dyDescent="0.25">
      <c r="A472" s="3">
        <v>462</v>
      </c>
      <c r="B472" s="29" t="s">
        <v>1194</v>
      </c>
      <c r="C472" s="4" t="s">
        <v>891</v>
      </c>
      <c r="D472" s="4" t="s">
        <v>892</v>
      </c>
      <c r="E472" s="4" t="s">
        <v>268</v>
      </c>
      <c r="F472" s="5">
        <v>45658</v>
      </c>
      <c r="G472" s="5">
        <v>46022</v>
      </c>
      <c r="H472" s="4" t="s">
        <v>67</v>
      </c>
      <c r="I472" s="6">
        <v>500000000</v>
      </c>
      <c r="J472" s="6">
        <v>500000000</v>
      </c>
      <c r="K472" s="6"/>
      <c r="L472" s="6" t="s">
        <v>38</v>
      </c>
      <c r="M472" s="6">
        <v>500000000</v>
      </c>
      <c r="N472" s="36">
        <v>1.8679249999957495</v>
      </c>
      <c r="O472" s="7" t="s">
        <v>1195</v>
      </c>
    </row>
    <row r="473" spans="1:15" ht="60" x14ac:dyDescent="0.25">
      <c r="A473" s="3">
        <v>463</v>
      </c>
      <c r="B473" s="29" t="s">
        <v>1196</v>
      </c>
      <c r="C473" s="4" t="s">
        <v>891</v>
      </c>
      <c r="D473" s="8" t="s">
        <v>892</v>
      </c>
      <c r="E473" s="4" t="s">
        <v>268</v>
      </c>
      <c r="F473" s="5">
        <v>45658</v>
      </c>
      <c r="G473" s="5">
        <v>46022</v>
      </c>
      <c r="H473" s="4" t="s">
        <v>67</v>
      </c>
      <c r="I473" s="6">
        <v>778015000</v>
      </c>
      <c r="J473" s="6">
        <v>778015000</v>
      </c>
      <c r="K473" s="6"/>
      <c r="L473" s="6" t="s">
        <v>38</v>
      </c>
      <c r="M473" s="6">
        <v>778015000</v>
      </c>
      <c r="N473" s="36">
        <v>1.8675385596680705</v>
      </c>
      <c r="O473" s="7" t="s">
        <v>1197</v>
      </c>
    </row>
    <row r="474" spans="1:15" ht="30" x14ac:dyDescent="0.25">
      <c r="A474" s="3">
        <v>464</v>
      </c>
      <c r="B474" s="29" t="s">
        <v>1198</v>
      </c>
      <c r="C474" s="4" t="s">
        <v>891</v>
      </c>
      <c r="D474" s="4" t="s">
        <v>1179</v>
      </c>
      <c r="E474" s="4" t="s">
        <v>1917</v>
      </c>
      <c r="F474" s="5">
        <v>45658</v>
      </c>
      <c r="G474" s="5">
        <v>46752</v>
      </c>
      <c r="H474" s="4" t="s">
        <v>67</v>
      </c>
      <c r="I474" s="6">
        <v>1105388796.8</v>
      </c>
      <c r="J474" s="6">
        <v>1105388796.8</v>
      </c>
      <c r="K474" s="6"/>
      <c r="L474" s="6" t="s">
        <v>38</v>
      </c>
      <c r="M474" s="6">
        <v>1105388796.8</v>
      </c>
      <c r="N474" s="36">
        <v>1.8174999999999997</v>
      </c>
      <c r="O474" s="7" t="s">
        <v>1199</v>
      </c>
    </row>
    <row r="475" spans="1:15" ht="60" x14ac:dyDescent="0.25">
      <c r="A475" s="3">
        <v>465</v>
      </c>
      <c r="B475" s="29" t="s">
        <v>1200</v>
      </c>
      <c r="C475" s="4" t="s">
        <v>891</v>
      </c>
      <c r="D475" s="8" t="s">
        <v>892</v>
      </c>
      <c r="E475" s="4" t="s">
        <v>268</v>
      </c>
      <c r="F475" s="5">
        <v>45658</v>
      </c>
      <c r="G475" s="5">
        <v>46022</v>
      </c>
      <c r="H475" s="4" t="s">
        <v>67</v>
      </c>
      <c r="I475" s="6">
        <v>750000000</v>
      </c>
      <c r="J475" s="6">
        <v>750000000</v>
      </c>
      <c r="K475" s="6"/>
      <c r="L475" s="6" t="s">
        <v>38</v>
      </c>
      <c r="M475" s="6">
        <v>750000000</v>
      </c>
      <c r="N475" s="36">
        <v>1.7674999999999998</v>
      </c>
      <c r="O475" s="7" t="s">
        <v>1201</v>
      </c>
    </row>
    <row r="476" spans="1:15" ht="60" x14ac:dyDescent="0.25">
      <c r="A476" s="3">
        <v>466</v>
      </c>
      <c r="B476" s="29" t="s">
        <v>1202</v>
      </c>
      <c r="C476" s="4" t="s">
        <v>891</v>
      </c>
      <c r="D476" s="4" t="s">
        <v>892</v>
      </c>
      <c r="E476" s="4" t="s">
        <v>268</v>
      </c>
      <c r="F476" s="5">
        <v>45658</v>
      </c>
      <c r="G476" s="5">
        <v>46022</v>
      </c>
      <c r="H476" s="4" t="s">
        <v>67</v>
      </c>
      <c r="I476" s="6">
        <v>225000000</v>
      </c>
      <c r="J476" s="6">
        <v>225000000</v>
      </c>
      <c r="K476" s="6"/>
      <c r="L476" s="6" t="s">
        <v>38</v>
      </c>
      <c r="M476" s="6">
        <v>225000000</v>
      </c>
      <c r="N476" s="36">
        <v>1.6175777777781233</v>
      </c>
      <c r="O476" s="7" t="s">
        <v>1203</v>
      </c>
    </row>
    <row r="477" spans="1:15" ht="60" x14ac:dyDescent="0.25">
      <c r="A477" s="3">
        <v>467</v>
      </c>
      <c r="B477" s="29" t="s">
        <v>1204</v>
      </c>
      <c r="C477" s="4" t="s">
        <v>891</v>
      </c>
      <c r="D477" s="4" t="s">
        <v>892</v>
      </c>
      <c r="E477" s="4" t="s">
        <v>268</v>
      </c>
      <c r="F477" s="5">
        <v>45658</v>
      </c>
      <c r="G477" s="5">
        <v>46022</v>
      </c>
      <c r="H477" s="4" t="s">
        <v>67</v>
      </c>
      <c r="I477" s="6">
        <v>225000000</v>
      </c>
      <c r="J477" s="6">
        <v>225000000</v>
      </c>
      <c r="K477" s="6"/>
      <c r="L477" s="6" t="s">
        <v>38</v>
      </c>
      <c r="M477" s="6">
        <v>225000000</v>
      </c>
      <c r="N477" s="36">
        <v>1.6174999999999999</v>
      </c>
      <c r="O477" s="7" t="s">
        <v>1205</v>
      </c>
    </row>
    <row r="478" spans="1:15" ht="30" x14ac:dyDescent="0.25">
      <c r="A478" s="3">
        <v>468</v>
      </c>
      <c r="B478" s="29" t="s">
        <v>1206</v>
      </c>
      <c r="C478" s="4" t="s">
        <v>891</v>
      </c>
      <c r="D478" s="4" t="s">
        <v>892</v>
      </c>
      <c r="E478" s="4" t="s">
        <v>1917</v>
      </c>
      <c r="F478" s="5">
        <v>45658</v>
      </c>
      <c r="G478" s="5">
        <v>46752</v>
      </c>
      <c r="H478" s="4" t="s">
        <v>185</v>
      </c>
      <c r="I478" s="6">
        <v>7837075439</v>
      </c>
      <c r="J478" s="6">
        <v>7837075439</v>
      </c>
      <c r="K478" s="6"/>
      <c r="L478" s="6" t="s">
        <v>38</v>
      </c>
      <c r="M478" s="6">
        <v>7837075439</v>
      </c>
      <c r="N478" s="36">
        <v>1.2749999999999999</v>
      </c>
      <c r="O478" s="7" t="s">
        <v>1207</v>
      </c>
    </row>
    <row r="479" spans="1:15" ht="30" x14ac:dyDescent="0.25">
      <c r="A479" s="3">
        <v>469</v>
      </c>
      <c r="B479" s="29" t="s">
        <v>1208</v>
      </c>
      <c r="C479" s="4" t="s">
        <v>891</v>
      </c>
      <c r="D479" s="4" t="s">
        <v>892</v>
      </c>
      <c r="E479" s="4" t="s">
        <v>866</v>
      </c>
      <c r="F479" s="5">
        <v>45663</v>
      </c>
      <c r="G479" s="5">
        <v>46011</v>
      </c>
      <c r="H479" s="4" t="s">
        <v>67</v>
      </c>
      <c r="I479" s="6">
        <v>175598619</v>
      </c>
      <c r="J479" s="6">
        <v>175598619</v>
      </c>
      <c r="K479" s="6"/>
      <c r="L479" s="6" t="s">
        <v>38</v>
      </c>
      <c r="M479" s="6">
        <v>175598619</v>
      </c>
      <c r="N479" s="36">
        <v>1.1692084414776789</v>
      </c>
      <c r="O479" s="7" t="s">
        <v>1209</v>
      </c>
    </row>
    <row r="480" spans="1:15" ht="45" x14ac:dyDescent="0.25">
      <c r="A480" s="3">
        <v>470</v>
      </c>
      <c r="B480" s="29" t="s">
        <v>1210</v>
      </c>
      <c r="C480" s="4" t="s">
        <v>891</v>
      </c>
      <c r="D480" s="4" t="s">
        <v>892</v>
      </c>
      <c r="E480" s="4" t="s">
        <v>1918</v>
      </c>
      <c r="F480" s="5">
        <v>45658</v>
      </c>
      <c r="G480" s="5">
        <v>47118</v>
      </c>
      <c r="H480" s="4" t="s">
        <v>1915</v>
      </c>
      <c r="I480" s="6">
        <v>1620970</v>
      </c>
      <c r="J480" s="6">
        <v>1620970</v>
      </c>
      <c r="K480" s="6"/>
      <c r="L480" s="6" t="s">
        <v>38</v>
      </c>
      <c r="M480" s="6">
        <v>1620970</v>
      </c>
      <c r="N480" s="36">
        <v>1.1200000000000001</v>
      </c>
      <c r="O480" s="7" t="s">
        <v>1211</v>
      </c>
    </row>
    <row r="481" spans="1:15" ht="45" x14ac:dyDescent="0.25">
      <c r="A481" s="3">
        <v>471</v>
      </c>
      <c r="B481" s="29" t="s">
        <v>1212</v>
      </c>
      <c r="C481" s="4" t="s">
        <v>891</v>
      </c>
      <c r="D481" s="4" t="s">
        <v>892</v>
      </c>
      <c r="E481" s="4" t="s">
        <v>34</v>
      </c>
      <c r="F481" s="5">
        <v>45705</v>
      </c>
      <c r="G481" s="5">
        <v>46039</v>
      </c>
      <c r="H481" s="4" t="s">
        <v>1914</v>
      </c>
      <c r="I481" s="6">
        <v>49223840</v>
      </c>
      <c r="J481" s="6">
        <v>49223840</v>
      </c>
      <c r="K481" s="6"/>
      <c r="L481" s="6" t="s">
        <v>38</v>
      </c>
      <c r="M481" s="6">
        <v>49223840</v>
      </c>
      <c r="N481" s="36">
        <v>1.0874999999999999</v>
      </c>
      <c r="O481" s="7" t="s">
        <v>1213</v>
      </c>
    </row>
    <row r="482" spans="1:15" ht="45" x14ac:dyDescent="0.25">
      <c r="A482" s="3">
        <v>472</v>
      </c>
      <c r="B482" s="29" t="s">
        <v>1214</v>
      </c>
      <c r="C482" s="4" t="s">
        <v>891</v>
      </c>
      <c r="D482" s="4" t="s">
        <v>892</v>
      </c>
      <c r="E482" s="4" t="s">
        <v>34</v>
      </c>
      <c r="F482" s="5">
        <v>45524</v>
      </c>
      <c r="G482" s="5">
        <v>45736</v>
      </c>
      <c r="H482" s="4" t="s">
        <v>1914</v>
      </c>
      <c r="I482" s="6">
        <v>35232063</v>
      </c>
      <c r="J482" s="6">
        <v>35232063</v>
      </c>
      <c r="K482" s="6"/>
      <c r="L482" s="6" t="s">
        <v>38</v>
      </c>
      <c r="M482" s="6">
        <v>35232063</v>
      </c>
      <c r="N482" s="36">
        <v>1.0623353416846311</v>
      </c>
      <c r="O482" s="7" t="s">
        <v>1215</v>
      </c>
    </row>
    <row r="483" spans="1:15" ht="30" x14ac:dyDescent="0.25">
      <c r="A483" s="3">
        <v>473</v>
      </c>
      <c r="B483" s="29" t="s">
        <v>1216</v>
      </c>
      <c r="C483" s="4" t="s">
        <v>891</v>
      </c>
      <c r="D483" s="4" t="s">
        <v>892</v>
      </c>
      <c r="E483" s="4" t="s">
        <v>866</v>
      </c>
      <c r="F483" s="5">
        <v>45663</v>
      </c>
      <c r="G483" s="5">
        <v>46013</v>
      </c>
      <c r="H483" s="4" t="s">
        <v>67</v>
      </c>
      <c r="I483" s="6">
        <v>1367338715</v>
      </c>
      <c r="J483" s="6">
        <v>1367338715</v>
      </c>
      <c r="K483" s="6"/>
      <c r="L483" s="6" t="s">
        <v>38</v>
      </c>
      <c r="M483" s="6">
        <v>1367338715</v>
      </c>
      <c r="N483" s="36">
        <v>0.92174181753397699</v>
      </c>
      <c r="O483" s="7" t="s">
        <v>1217</v>
      </c>
    </row>
    <row r="484" spans="1:15" ht="30" x14ac:dyDescent="0.25">
      <c r="A484" s="3">
        <v>474</v>
      </c>
      <c r="B484" s="29" t="s">
        <v>1218</v>
      </c>
      <c r="C484" s="4" t="s">
        <v>891</v>
      </c>
      <c r="D484" s="4" t="s">
        <v>892</v>
      </c>
      <c r="E484" s="4" t="s">
        <v>37</v>
      </c>
      <c r="F484" s="5">
        <v>45658</v>
      </c>
      <c r="G484" s="5">
        <v>46022</v>
      </c>
      <c r="H484" s="4" t="s">
        <v>67</v>
      </c>
      <c r="I484" s="6">
        <v>75500000</v>
      </c>
      <c r="J484" s="6"/>
      <c r="K484" s="6">
        <v>75500000</v>
      </c>
      <c r="L484" s="6" t="s">
        <v>38</v>
      </c>
      <c r="M484" s="6">
        <v>75500000</v>
      </c>
      <c r="N484" s="36">
        <v>0.8701490066225166</v>
      </c>
      <c r="O484" s="7" t="s">
        <v>1219</v>
      </c>
    </row>
    <row r="485" spans="1:15" ht="30" x14ac:dyDescent="0.25">
      <c r="A485" s="3">
        <v>475</v>
      </c>
      <c r="B485" s="29" t="s">
        <v>1220</v>
      </c>
      <c r="C485" s="4" t="s">
        <v>891</v>
      </c>
      <c r="D485" s="4" t="s">
        <v>1179</v>
      </c>
      <c r="E485" s="4" t="s">
        <v>1918</v>
      </c>
      <c r="F485" s="5">
        <v>45658</v>
      </c>
      <c r="G485" s="5">
        <v>46752</v>
      </c>
      <c r="H485" s="4" t="s">
        <v>67</v>
      </c>
      <c r="I485" s="6">
        <v>158718800</v>
      </c>
      <c r="J485" s="6">
        <v>158718800</v>
      </c>
      <c r="K485" s="6"/>
      <c r="L485" s="6" t="s">
        <v>38</v>
      </c>
      <c r="M485" s="6">
        <v>158718800</v>
      </c>
      <c r="N485" s="36">
        <v>0.66749999999999998</v>
      </c>
      <c r="O485" s="7" t="s">
        <v>1221</v>
      </c>
    </row>
    <row r="486" spans="1:15" ht="15.75" x14ac:dyDescent="0.25">
      <c r="A486" s="9"/>
      <c r="B486" s="30" t="s">
        <v>1909</v>
      </c>
      <c r="C486" s="10" t="s">
        <v>891</v>
      </c>
      <c r="D486" s="10"/>
      <c r="E486" s="10"/>
      <c r="F486" s="11"/>
      <c r="G486" s="11"/>
      <c r="H486" s="10"/>
      <c r="I486" s="12">
        <f t="shared" ref="I486:M486" si="6">SUM(I340:I485)</f>
        <v>167891875282.63998</v>
      </c>
      <c r="J486" s="12">
        <f t="shared" si="6"/>
        <v>153448252189.32999</v>
      </c>
      <c r="K486" s="12">
        <f t="shared" si="6"/>
        <v>14443623093.310001</v>
      </c>
      <c r="L486" s="12">
        <f t="shared" si="6"/>
        <v>16714936468.870001</v>
      </c>
      <c r="M486" s="12">
        <f t="shared" si="6"/>
        <v>151176938813.77002</v>
      </c>
      <c r="N486" s="36"/>
      <c r="O486" s="13"/>
    </row>
    <row r="487" spans="1:15" ht="45" x14ac:dyDescent="0.25">
      <c r="A487" s="3">
        <v>476</v>
      </c>
      <c r="B487" s="29" t="s">
        <v>1222</v>
      </c>
      <c r="C487" s="4" t="s">
        <v>1223</v>
      </c>
      <c r="D487" s="4" t="s">
        <v>1224</v>
      </c>
      <c r="E487" s="4" t="s">
        <v>1917</v>
      </c>
      <c r="F487" s="5">
        <v>44391</v>
      </c>
      <c r="G487" s="5">
        <v>46387</v>
      </c>
      <c r="H487" s="4" t="s">
        <v>17</v>
      </c>
      <c r="I487" s="6">
        <v>13600000000</v>
      </c>
      <c r="J487" s="6">
        <v>13600000000</v>
      </c>
      <c r="K487" s="6"/>
      <c r="L487" s="6">
        <v>4498984300</v>
      </c>
      <c r="M487" s="6">
        <v>9101015700</v>
      </c>
      <c r="N487" s="36">
        <v>5.5485566178086589</v>
      </c>
      <c r="O487" s="7" t="s">
        <v>1225</v>
      </c>
    </row>
    <row r="488" spans="1:15" ht="45" x14ac:dyDescent="0.25">
      <c r="A488" s="3">
        <v>477</v>
      </c>
      <c r="B488" s="29" t="s">
        <v>1226</v>
      </c>
      <c r="C488" s="4" t="s">
        <v>1223</v>
      </c>
      <c r="D488" s="8" t="s">
        <v>1224</v>
      </c>
      <c r="E488" s="4" t="s">
        <v>1917</v>
      </c>
      <c r="F488" s="5">
        <v>42137</v>
      </c>
      <c r="G488" s="5">
        <v>46022</v>
      </c>
      <c r="H488" s="4" t="s">
        <v>126</v>
      </c>
      <c r="I488" s="6">
        <v>7067416474</v>
      </c>
      <c r="J488" s="6">
        <v>7067416474</v>
      </c>
      <c r="K488" s="6"/>
      <c r="L488" s="6">
        <v>5516263936</v>
      </c>
      <c r="M488" s="6">
        <v>1551152538</v>
      </c>
      <c r="N488" s="36">
        <v>5.5092301229632996</v>
      </c>
      <c r="O488" s="7" t="s">
        <v>1227</v>
      </c>
    </row>
    <row r="489" spans="1:15" ht="45" x14ac:dyDescent="0.25">
      <c r="A489" s="3">
        <v>478</v>
      </c>
      <c r="B489" s="29" t="s">
        <v>1228</v>
      </c>
      <c r="C489" s="4" t="s">
        <v>1223</v>
      </c>
      <c r="D489" s="4" t="s">
        <v>1229</v>
      </c>
      <c r="E489" s="4" t="s">
        <v>1917</v>
      </c>
      <c r="F489" s="5">
        <v>45222</v>
      </c>
      <c r="G489" s="5">
        <v>46022</v>
      </c>
      <c r="H489" s="4" t="s">
        <v>126</v>
      </c>
      <c r="I489" s="6">
        <v>35447712190</v>
      </c>
      <c r="J489" s="6">
        <v>34988904356</v>
      </c>
      <c r="K489" s="6">
        <v>458807834</v>
      </c>
      <c r="L489" s="6">
        <v>9056262190</v>
      </c>
      <c r="M489" s="6">
        <v>26391450000</v>
      </c>
      <c r="N489" s="36">
        <v>5.257570526413665</v>
      </c>
      <c r="O489" s="7" t="s">
        <v>1230</v>
      </c>
    </row>
    <row r="490" spans="1:15" ht="165" x14ac:dyDescent="0.25">
      <c r="A490" s="3">
        <v>479</v>
      </c>
      <c r="B490" s="29" t="s">
        <v>1231</v>
      </c>
      <c r="C490" s="4" t="s">
        <v>1223</v>
      </c>
      <c r="D490" s="4" t="s">
        <v>1229</v>
      </c>
      <c r="E490" s="4" t="s">
        <v>1232</v>
      </c>
      <c r="F490" s="5">
        <v>45658</v>
      </c>
      <c r="G490" s="5">
        <v>46022</v>
      </c>
      <c r="H490" s="4" t="s">
        <v>126</v>
      </c>
      <c r="I490" s="6">
        <v>778654098</v>
      </c>
      <c r="J490" s="6">
        <v>778654098</v>
      </c>
      <c r="K490" s="6"/>
      <c r="L490" s="6">
        <v>271115479</v>
      </c>
      <c r="M490" s="6">
        <v>507538619</v>
      </c>
      <c r="N490" s="36">
        <v>4.9904431903029529</v>
      </c>
      <c r="O490" s="7" t="s">
        <v>1233</v>
      </c>
    </row>
    <row r="491" spans="1:15" ht="409.5" x14ac:dyDescent="0.25">
      <c r="A491" s="3">
        <v>480</v>
      </c>
      <c r="B491" s="29" t="s">
        <v>1234</v>
      </c>
      <c r="C491" s="4" t="s">
        <v>1223</v>
      </c>
      <c r="D491" s="4" t="s">
        <v>1224</v>
      </c>
      <c r="E491" s="4" t="s">
        <v>1235</v>
      </c>
      <c r="F491" s="5">
        <v>45292</v>
      </c>
      <c r="G491" s="5">
        <v>46752</v>
      </c>
      <c r="H491" s="4" t="s">
        <v>185</v>
      </c>
      <c r="I491" s="6">
        <v>4586051000</v>
      </c>
      <c r="J491" s="6">
        <v>4586051000</v>
      </c>
      <c r="K491" s="6"/>
      <c r="L491" s="6">
        <v>20000000</v>
      </c>
      <c r="M491" s="6">
        <v>4566051000</v>
      </c>
      <c r="N491" s="36">
        <v>4.7828396167872844</v>
      </c>
      <c r="O491" s="7" t="s">
        <v>1236</v>
      </c>
    </row>
    <row r="492" spans="1:15" ht="45" x14ac:dyDescent="0.25">
      <c r="A492" s="3">
        <v>481</v>
      </c>
      <c r="B492" s="29" t="s">
        <v>1237</v>
      </c>
      <c r="C492" s="4" t="s">
        <v>1223</v>
      </c>
      <c r="D492" s="8" t="s">
        <v>1238</v>
      </c>
      <c r="E492" s="4" t="s">
        <v>1917</v>
      </c>
      <c r="F492" s="5">
        <v>45658</v>
      </c>
      <c r="G492" s="5">
        <v>46752</v>
      </c>
      <c r="H492" s="4" t="s">
        <v>58</v>
      </c>
      <c r="I492" s="6">
        <v>5020000000</v>
      </c>
      <c r="J492" s="6">
        <v>5020000000</v>
      </c>
      <c r="K492" s="6"/>
      <c r="L492" s="6" t="s">
        <v>38</v>
      </c>
      <c r="M492" s="6">
        <v>5020000000</v>
      </c>
      <c r="N492" s="36">
        <v>4.7349999999999994</v>
      </c>
      <c r="O492" s="7" t="s">
        <v>1239</v>
      </c>
    </row>
    <row r="493" spans="1:15" ht="30" x14ac:dyDescent="0.25">
      <c r="A493" s="3">
        <v>482</v>
      </c>
      <c r="B493" s="29" t="s">
        <v>1240</v>
      </c>
      <c r="C493" s="4" t="s">
        <v>1223</v>
      </c>
      <c r="D493" s="4" t="s">
        <v>1241</v>
      </c>
      <c r="E493" s="4" t="s">
        <v>1918</v>
      </c>
      <c r="F493" s="5">
        <v>38353</v>
      </c>
      <c r="G493" s="5">
        <v>49674</v>
      </c>
      <c r="H493" s="4" t="s">
        <v>1914</v>
      </c>
      <c r="I493" s="6">
        <v>4179352000</v>
      </c>
      <c r="J493" s="6">
        <v>4094927834</v>
      </c>
      <c r="K493" s="6">
        <v>84424166</v>
      </c>
      <c r="L493" s="6">
        <v>76709700</v>
      </c>
      <c r="M493" s="6">
        <v>4102642300</v>
      </c>
      <c r="N493" s="36">
        <v>4.2704999999999993</v>
      </c>
      <c r="O493" s="7" t="s">
        <v>1242</v>
      </c>
    </row>
    <row r="494" spans="1:15" ht="60" x14ac:dyDescent="0.25">
      <c r="A494" s="3">
        <v>483</v>
      </c>
      <c r="B494" s="29" t="s">
        <v>1243</v>
      </c>
      <c r="C494" s="4" t="s">
        <v>1223</v>
      </c>
      <c r="D494" s="8" t="s">
        <v>1244</v>
      </c>
      <c r="E494" s="4" t="s">
        <v>1917</v>
      </c>
      <c r="F494" s="5">
        <v>45658</v>
      </c>
      <c r="G494" s="5">
        <v>46752</v>
      </c>
      <c r="H494" s="4" t="s">
        <v>42</v>
      </c>
      <c r="I494" s="6">
        <v>251300000</v>
      </c>
      <c r="J494" s="6">
        <v>42500000</v>
      </c>
      <c r="K494" s="6">
        <v>208800000</v>
      </c>
      <c r="L494" s="6" t="s">
        <v>38</v>
      </c>
      <c r="M494" s="6">
        <v>251300000</v>
      </c>
      <c r="N494" s="36">
        <v>4.2650000000000006</v>
      </c>
      <c r="O494" s="7" t="s">
        <v>1245</v>
      </c>
    </row>
    <row r="495" spans="1:15" ht="30" x14ac:dyDescent="0.25">
      <c r="A495" s="3">
        <v>484</v>
      </c>
      <c r="B495" s="29" t="s">
        <v>1246</v>
      </c>
      <c r="C495" s="4" t="s">
        <v>1223</v>
      </c>
      <c r="D495" s="8" t="s">
        <v>1247</v>
      </c>
      <c r="E495" s="4" t="s">
        <v>1248</v>
      </c>
      <c r="F495" s="5">
        <v>44200</v>
      </c>
      <c r="G495" s="5">
        <v>47848</v>
      </c>
      <c r="H495" s="4" t="s">
        <v>1914</v>
      </c>
      <c r="I495" s="6">
        <v>5253870606</v>
      </c>
      <c r="J495" s="6">
        <v>5253870606</v>
      </c>
      <c r="K495" s="6"/>
      <c r="L495" s="6" t="s">
        <v>38</v>
      </c>
      <c r="M495" s="6">
        <v>5253870606</v>
      </c>
      <c r="N495" s="36">
        <v>4.2374999999999989</v>
      </c>
      <c r="O495" s="7" t="s">
        <v>1249</v>
      </c>
    </row>
    <row r="496" spans="1:15" ht="30" x14ac:dyDescent="0.25">
      <c r="A496" s="3">
        <v>485</v>
      </c>
      <c r="B496" s="29" t="s">
        <v>1250</v>
      </c>
      <c r="C496" s="4" t="s">
        <v>1223</v>
      </c>
      <c r="D496" s="8" t="s">
        <v>1224</v>
      </c>
      <c r="E496" s="4" t="s">
        <v>1917</v>
      </c>
      <c r="F496" s="5">
        <v>45454</v>
      </c>
      <c r="G496" s="5">
        <v>47483</v>
      </c>
      <c r="H496" s="4" t="s">
        <v>185</v>
      </c>
      <c r="I496" s="6">
        <v>4500000000</v>
      </c>
      <c r="J496" s="6">
        <v>4500000000</v>
      </c>
      <c r="K496" s="6"/>
      <c r="L496" s="6" t="s">
        <v>38</v>
      </c>
      <c r="M496" s="6">
        <v>4500000000</v>
      </c>
      <c r="N496" s="36">
        <v>4.2351949993747597</v>
      </c>
      <c r="O496" s="7" t="s">
        <v>1251</v>
      </c>
    </row>
    <row r="497" spans="1:15" ht="45" x14ac:dyDescent="0.25">
      <c r="A497" s="3">
        <v>486</v>
      </c>
      <c r="B497" s="29" t="s">
        <v>1252</v>
      </c>
      <c r="C497" s="4" t="s">
        <v>1223</v>
      </c>
      <c r="D497" s="4" t="s">
        <v>1229</v>
      </c>
      <c r="E497" s="4" t="s">
        <v>1917</v>
      </c>
      <c r="F497" s="5">
        <v>45658</v>
      </c>
      <c r="G497" s="5">
        <v>47848</v>
      </c>
      <c r="H497" s="4" t="s">
        <v>58</v>
      </c>
      <c r="I497" s="6">
        <v>13897980000</v>
      </c>
      <c r="J497" s="6">
        <v>13776480000</v>
      </c>
      <c r="K497" s="6">
        <v>121500000</v>
      </c>
      <c r="L497" s="6" t="s">
        <v>38</v>
      </c>
      <c r="M497" s="6">
        <v>13897980000</v>
      </c>
      <c r="N497" s="36">
        <v>4.0489940998704848</v>
      </c>
      <c r="O497" s="7" t="s">
        <v>1253</v>
      </c>
    </row>
    <row r="498" spans="1:15" ht="60" x14ac:dyDescent="0.25">
      <c r="A498" s="3">
        <v>487</v>
      </c>
      <c r="B498" s="29" t="s">
        <v>1254</v>
      </c>
      <c r="C498" s="4" t="s">
        <v>1223</v>
      </c>
      <c r="D498" s="4" t="s">
        <v>1241</v>
      </c>
      <c r="E498" s="4" t="s">
        <v>796</v>
      </c>
      <c r="F498" s="5">
        <v>45658</v>
      </c>
      <c r="G498" s="5">
        <v>46752</v>
      </c>
      <c r="H498" s="4" t="s">
        <v>25</v>
      </c>
      <c r="I498" s="6">
        <v>31107859</v>
      </c>
      <c r="J498" s="6">
        <v>31107859</v>
      </c>
      <c r="K498" s="6"/>
      <c r="L498" s="6" t="s">
        <v>38</v>
      </c>
      <c r="M498" s="6">
        <v>31107859</v>
      </c>
      <c r="N498" s="36">
        <v>3.9462054833096007</v>
      </c>
      <c r="O498" s="7" t="s">
        <v>1255</v>
      </c>
    </row>
    <row r="499" spans="1:15" ht="30" x14ac:dyDescent="0.25">
      <c r="A499" s="3">
        <v>488</v>
      </c>
      <c r="B499" s="29" t="s">
        <v>1256</v>
      </c>
      <c r="C499" s="4" t="s">
        <v>1223</v>
      </c>
      <c r="D499" s="4" t="s">
        <v>1224</v>
      </c>
      <c r="E499" s="4" t="s">
        <v>1257</v>
      </c>
      <c r="F499" s="5">
        <v>45658</v>
      </c>
      <c r="G499" s="5">
        <v>46022</v>
      </c>
      <c r="H499" s="4" t="s">
        <v>67</v>
      </c>
      <c r="I499" s="6">
        <v>1832748000</v>
      </c>
      <c r="J499" s="6">
        <v>1832748000</v>
      </c>
      <c r="K499" s="6"/>
      <c r="L499" s="6" t="s">
        <v>38</v>
      </c>
      <c r="M499" s="6">
        <v>1832748000</v>
      </c>
      <c r="N499" s="36">
        <v>3.9424999999999999</v>
      </c>
      <c r="O499" s="7" t="s">
        <v>1258</v>
      </c>
    </row>
    <row r="500" spans="1:15" ht="45" x14ac:dyDescent="0.25">
      <c r="A500" s="3">
        <v>489</v>
      </c>
      <c r="B500" s="29" t="s">
        <v>1259</v>
      </c>
      <c r="C500" s="4" t="s">
        <v>1223</v>
      </c>
      <c r="D500" s="4" t="s">
        <v>1238</v>
      </c>
      <c r="E500" s="4" t="s">
        <v>1917</v>
      </c>
      <c r="F500" s="5">
        <v>44532</v>
      </c>
      <c r="G500" s="5">
        <v>48385</v>
      </c>
      <c r="H500" s="4" t="s">
        <v>17</v>
      </c>
      <c r="I500" s="6">
        <v>2900000000</v>
      </c>
      <c r="J500" s="6">
        <v>2900000000</v>
      </c>
      <c r="K500" s="6"/>
      <c r="L500" s="6">
        <v>84833642</v>
      </c>
      <c r="M500" s="6">
        <v>2815166358</v>
      </c>
      <c r="N500" s="36">
        <v>3.9162499999999998</v>
      </c>
      <c r="O500" s="7" t="s">
        <v>1260</v>
      </c>
    </row>
    <row r="501" spans="1:15" ht="30" x14ac:dyDescent="0.25">
      <c r="A501" s="3">
        <v>490</v>
      </c>
      <c r="B501" s="29" t="s">
        <v>1261</v>
      </c>
      <c r="C501" s="4" t="s">
        <v>1223</v>
      </c>
      <c r="D501" s="4" t="s">
        <v>1247</v>
      </c>
      <c r="E501" s="4" t="s">
        <v>1188</v>
      </c>
      <c r="F501" s="5">
        <v>44928</v>
      </c>
      <c r="G501" s="5">
        <v>46022</v>
      </c>
      <c r="H501" s="4" t="s">
        <v>1914</v>
      </c>
      <c r="I501" s="6">
        <v>129946291</v>
      </c>
      <c r="J501" s="6">
        <v>129946291</v>
      </c>
      <c r="K501" s="6"/>
      <c r="L501" s="6" t="s">
        <v>38</v>
      </c>
      <c r="M501" s="6">
        <v>129946291</v>
      </c>
      <c r="N501" s="36">
        <v>3.9124999999999992</v>
      </c>
      <c r="O501" s="7" t="s">
        <v>1262</v>
      </c>
    </row>
    <row r="502" spans="1:15" ht="210" x14ac:dyDescent="0.25">
      <c r="A502" s="3">
        <v>491</v>
      </c>
      <c r="B502" s="29" t="s">
        <v>1263</v>
      </c>
      <c r="C502" s="4" t="s">
        <v>1223</v>
      </c>
      <c r="D502" s="4" t="s">
        <v>1229</v>
      </c>
      <c r="E502" s="4" t="s">
        <v>1264</v>
      </c>
      <c r="F502" s="5">
        <v>45658</v>
      </c>
      <c r="G502" s="5">
        <v>46752</v>
      </c>
      <c r="H502" s="4" t="s">
        <v>1914</v>
      </c>
      <c r="I502" s="6">
        <v>8125297079</v>
      </c>
      <c r="J502" s="6">
        <v>8125297079</v>
      </c>
      <c r="K502" s="6"/>
      <c r="L502" s="6" t="s">
        <v>38</v>
      </c>
      <c r="M502" s="6">
        <v>8125297079</v>
      </c>
      <c r="N502" s="36">
        <v>3.8921152198875357</v>
      </c>
      <c r="O502" s="7" t="s">
        <v>1265</v>
      </c>
    </row>
    <row r="503" spans="1:15" ht="30" x14ac:dyDescent="0.25">
      <c r="A503" s="3">
        <v>492</v>
      </c>
      <c r="B503" s="29" t="s">
        <v>1266</v>
      </c>
      <c r="C503" s="4" t="s">
        <v>1223</v>
      </c>
      <c r="D503" s="4" t="s">
        <v>1224</v>
      </c>
      <c r="E503" s="4" t="s">
        <v>1917</v>
      </c>
      <c r="F503" s="5">
        <v>44475</v>
      </c>
      <c r="G503" s="5">
        <v>46387</v>
      </c>
      <c r="H503" s="4" t="s">
        <v>67</v>
      </c>
      <c r="I503" s="6">
        <v>4856931556</v>
      </c>
      <c r="J503" s="6">
        <v>4856931556</v>
      </c>
      <c r="K503" s="6"/>
      <c r="L503" s="6" t="s">
        <v>38</v>
      </c>
      <c r="M503" s="6">
        <v>4856931556</v>
      </c>
      <c r="N503" s="36">
        <v>3.5674999999999994</v>
      </c>
      <c r="O503" s="7" t="s">
        <v>1267</v>
      </c>
    </row>
    <row r="504" spans="1:15" ht="45" x14ac:dyDescent="0.25">
      <c r="A504" s="3">
        <v>493</v>
      </c>
      <c r="B504" s="29" t="s">
        <v>1268</v>
      </c>
      <c r="C504" s="4" t="s">
        <v>1223</v>
      </c>
      <c r="D504" s="4" t="s">
        <v>1269</v>
      </c>
      <c r="E504" s="4" t="s">
        <v>1917</v>
      </c>
      <c r="F504" s="5">
        <v>45278</v>
      </c>
      <c r="G504" s="5">
        <v>45930</v>
      </c>
      <c r="H504" s="4" t="s">
        <v>17</v>
      </c>
      <c r="I504" s="6">
        <v>8275276000</v>
      </c>
      <c r="J504" s="6"/>
      <c r="K504" s="6">
        <v>8275276000</v>
      </c>
      <c r="L504" s="6" t="s">
        <v>38</v>
      </c>
      <c r="M504" s="6">
        <v>8275276000</v>
      </c>
      <c r="N504" s="36">
        <v>3.4224999999999999</v>
      </c>
      <c r="O504" s="7" t="s">
        <v>1270</v>
      </c>
    </row>
    <row r="505" spans="1:15" ht="150" x14ac:dyDescent="0.25">
      <c r="A505" s="3">
        <v>494</v>
      </c>
      <c r="B505" s="29" t="s">
        <v>1271</v>
      </c>
      <c r="C505" s="4" t="s">
        <v>1223</v>
      </c>
      <c r="D505" s="4" t="s">
        <v>1238</v>
      </c>
      <c r="E505" s="4" t="s">
        <v>1272</v>
      </c>
      <c r="F505" s="5">
        <v>45658</v>
      </c>
      <c r="G505" s="5">
        <v>46022</v>
      </c>
      <c r="H505" s="4" t="s">
        <v>17</v>
      </c>
      <c r="I505" s="6">
        <v>636582269</v>
      </c>
      <c r="J505" s="6">
        <v>636582269</v>
      </c>
      <c r="K505" s="6"/>
      <c r="L505" s="6">
        <v>47347150</v>
      </c>
      <c r="M505" s="6">
        <v>589235119</v>
      </c>
      <c r="N505" s="36">
        <v>3.3488745281244943</v>
      </c>
      <c r="O505" s="7" t="s">
        <v>1273</v>
      </c>
    </row>
    <row r="506" spans="1:15" ht="30" x14ac:dyDescent="0.25">
      <c r="A506" s="3">
        <v>495</v>
      </c>
      <c r="B506" s="29" t="s">
        <v>1274</v>
      </c>
      <c r="C506" s="4" t="s">
        <v>1223</v>
      </c>
      <c r="D506" s="4" t="s">
        <v>1229</v>
      </c>
      <c r="E506" s="4" t="s">
        <v>246</v>
      </c>
      <c r="F506" s="5">
        <v>45667</v>
      </c>
      <c r="G506" s="5">
        <v>46598</v>
      </c>
      <c r="H506" s="4" t="s">
        <v>25</v>
      </c>
      <c r="I506" s="6">
        <v>167444224</v>
      </c>
      <c r="J506" s="6">
        <v>167444224</v>
      </c>
      <c r="K506" s="6"/>
      <c r="L506" s="6" t="s">
        <v>38</v>
      </c>
      <c r="M506" s="6">
        <v>167444224</v>
      </c>
      <c r="N506" s="36">
        <v>3.233135374169283</v>
      </c>
      <c r="O506" s="7" t="s">
        <v>1275</v>
      </c>
    </row>
    <row r="507" spans="1:15" ht="30" x14ac:dyDescent="0.25">
      <c r="A507" s="3">
        <v>496</v>
      </c>
      <c r="B507" s="29" t="s">
        <v>1276</v>
      </c>
      <c r="C507" s="4" t="s">
        <v>1223</v>
      </c>
      <c r="D507" s="4" t="s">
        <v>1224</v>
      </c>
      <c r="E507" s="4" t="s">
        <v>1918</v>
      </c>
      <c r="F507" s="5">
        <v>45658</v>
      </c>
      <c r="G507" s="5">
        <v>46022</v>
      </c>
      <c r="H507" s="4" t="s">
        <v>67</v>
      </c>
      <c r="I507" s="6">
        <v>20174000</v>
      </c>
      <c r="J507" s="6">
        <v>20174000</v>
      </c>
      <c r="K507" s="6"/>
      <c r="L507" s="6" t="s">
        <v>38</v>
      </c>
      <c r="M507" s="6">
        <v>20174000</v>
      </c>
      <c r="N507" s="36">
        <v>3.172499999999999</v>
      </c>
      <c r="O507" s="7" t="s">
        <v>1277</v>
      </c>
    </row>
    <row r="508" spans="1:15" ht="105" x14ac:dyDescent="0.25">
      <c r="A508" s="3">
        <v>497</v>
      </c>
      <c r="B508" s="29" t="s">
        <v>1278</v>
      </c>
      <c r="C508" s="4" t="s">
        <v>1223</v>
      </c>
      <c r="D508" s="4" t="s">
        <v>1229</v>
      </c>
      <c r="E508" s="4" t="s">
        <v>1279</v>
      </c>
      <c r="F508" s="5">
        <v>45658</v>
      </c>
      <c r="G508" s="5">
        <v>46022</v>
      </c>
      <c r="H508" s="4" t="s">
        <v>1914</v>
      </c>
      <c r="I508" s="6">
        <v>765841719</v>
      </c>
      <c r="J508" s="6">
        <v>765841719</v>
      </c>
      <c r="K508" s="6"/>
      <c r="L508" s="6" t="s">
        <v>38</v>
      </c>
      <c r="M508" s="6">
        <v>765841719</v>
      </c>
      <c r="N508" s="36">
        <v>3.1374999999999997</v>
      </c>
      <c r="O508" s="7" t="s">
        <v>1280</v>
      </c>
    </row>
    <row r="509" spans="1:15" ht="45" x14ac:dyDescent="0.25">
      <c r="A509" s="3">
        <v>498</v>
      </c>
      <c r="B509" s="29" t="s">
        <v>1281</v>
      </c>
      <c r="C509" s="4" t="s">
        <v>1223</v>
      </c>
      <c r="D509" s="4" t="s">
        <v>1229</v>
      </c>
      <c r="E509" s="4" t="s">
        <v>1917</v>
      </c>
      <c r="F509" s="5">
        <v>45658</v>
      </c>
      <c r="G509" s="5">
        <v>46387</v>
      </c>
      <c r="H509" s="4" t="s">
        <v>58</v>
      </c>
      <c r="I509" s="6">
        <v>6193260000</v>
      </c>
      <c r="J509" s="6">
        <v>6045030000</v>
      </c>
      <c r="K509" s="6">
        <v>148230000</v>
      </c>
      <c r="L509" s="6" t="s">
        <v>38</v>
      </c>
      <c r="M509" s="6">
        <v>6193260000</v>
      </c>
      <c r="N509" s="36">
        <v>3.1100100916157234</v>
      </c>
      <c r="O509" s="7" t="s">
        <v>1282</v>
      </c>
    </row>
    <row r="510" spans="1:15" ht="30" x14ac:dyDescent="0.25">
      <c r="A510" s="3">
        <v>499</v>
      </c>
      <c r="B510" s="29" t="s">
        <v>1283</v>
      </c>
      <c r="C510" s="4" t="s">
        <v>1223</v>
      </c>
      <c r="D510" s="4" t="s">
        <v>1224</v>
      </c>
      <c r="E510" s="4" t="s">
        <v>233</v>
      </c>
      <c r="F510" s="5">
        <v>45658</v>
      </c>
      <c r="G510" s="5">
        <v>46022</v>
      </c>
      <c r="H510" s="4" t="s">
        <v>1915</v>
      </c>
      <c r="I510" s="6">
        <v>2167858600</v>
      </c>
      <c r="J510" s="6">
        <v>2167858600</v>
      </c>
      <c r="K510" s="6"/>
      <c r="L510" s="6" t="s">
        <v>38</v>
      </c>
      <c r="M510" s="6">
        <v>2167858600</v>
      </c>
      <c r="N510" s="36">
        <v>2.9128968680221683</v>
      </c>
      <c r="O510" s="7" t="s">
        <v>1284</v>
      </c>
    </row>
    <row r="511" spans="1:15" ht="30" x14ac:dyDescent="0.25">
      <c r="A511" s="3">
        <v>500</v>
      </c>
      <c r="B511" s="29" t="s">
        <v>1285</v>
      </c>
      <c r="C511" s="4" t="s">
        <v>1223</v>
      </c>
      <c r="D511" s="4" t="s">
        <v>1229</v>
      </c>
      <c r="E511" s="4" t="s">
        <v>1917</v>
      </c>
      <c r="F511" s="5">
        <v>45809</v>
      </c>
      <c r="G511" s="5">
        <v>47818</v>
      </c>
      <c r="H511" s="4" t="s">
        <v>67</v>
      </c>
      <c r="I511" s="6">
        <v>19938420000</v>
      </c>
      <c r="J511" s="6">
        <v>19452420000</v>
      </c>
      <c r="K511" s="6">
        <v>486000000</v>
      </c>
      <c r="L511" s="6" t="s">
        <v>38</v>
      </c>
      <c r="M511" s="6">
        <v>19938420000</v>
      </c>
      <c r="N511" s="36">
        <v>2.8674999999999997</v>
      </c>
      <c r="O511" s="7" t="s">
        <v>1286</v>
      </c>
    </row>
    <row r="512" spans="1:15" ht="30" x14ac:dyDescent="0.25">
      <c r="A512" s="3">
        <v>501</v>
      </c>
      <c r="B512" s="29" t="s">
        <v>1287</v>
      </c>
      <c r="C512" s="4" t="s">
        <v>1223</v>
      </c>
      <c r="D512" s="4" t="s">
        <v>1238</v>
      </c>
      <c r="E512" s="4" t="s">
        <v>1918</v>
      </c>
      <c r="F512" s="5">
        <v>40848</v>
      </c>
      <c r="G512" s="5">
        <v>46752</v>
      </c>
      <c r="H512" s="4" t="s">
        <v>1914</v>
      </c>
      <c r="I512" s="6">
        <v>1596202900</v>
      </c>
      <c r="J512" s="6">
        <v>1544863400</v>
      </c>
      <c r="K512" s="6">
        <v>51339500</v>
      </c>
      <c r="L512" s="6">
        <v>20064100</v>
      </c>
      <c r="M512" s="6">
        <v>1576138800</v>
      </c>
      <c r="N512" s="36">
        <v>2.7105012780460092</v>
      </c>
      <c r="O512" s="7" t="s">
        <v>1288</v>
      </c>
    </row>
    <row r="513" spans="1:15" ht="30" x14ac:dyDescent="0.25">
      <c r="A513" s="3">
        <v>502</v>
      </c>
      <c r="B513" s="29" t="s">
        <v>1289</v>
      </c>
      <c r="C513" s="4" t="s">
        <v>1223</v>
      </c>
      <c r="D513" s="4" t="s">
        <v>1241</v>
      </c>
      <c r="E513" s="4" t="s">
        <v>1290</v>
      </c>
      <c r="F513" s="5">
        <v>45658</v>
      </c>
      <c r="G513" s="5">
        <v>46752</v>
      </c>
      <c r="H513" s="4" t="s">
        <v>1914</v>
      </c>
      <c r="I513" s="6">
        <v>380000000</v>
      </c>
      <c r="J513" s="6">
        <v>380000000</v>
      </c>
      <c r="K513" s="6"/>
      <c r="L513" s="6" t="s">
        <v>38</v>
      </c>
      <c r="M513" s="6">
        <v>380000000</v>
      </c>
      <c r="N513" s="36">
        <v>2.6881578947368419</v>
      </c>
      <c r="O513" s="7" t="s">
        <v>1291</v>
      </c>
    </row>
    <row r="514" spans="1:15" ht="45" x14ac:dyDescent="0.25">
      <c r="A514" s="3">
        <v>503</v>
      </c>
      <c r="B514" s="29" t="s">
        <v>1292</v>
      </c>
      <c r="C514" s="4" t="s">
        <v>1223</v>
      </c>
      <c r="D514" s="4" t="s">
        <v>1238</v>
      </c>
      <c r="E514" s="4" t="s">
        <v>184</v>
      </c>
      <c r="F514" s="5">
        <v>45658</v>
      </c>
      <c r="G514" s="5">
        <v>46022</v>
      </c>
      <c r="H514" s="4" t="s">
        <v>58</v>
      </c>
      <c r="I514" s="6">
        <v>128186000</v>
      </c>
      <c r="J514" s="6">
        <v>128186000</v>
      </c>
      <c r="K514" s="6"/>
      <c r="L514" s="6" t="s">
        <v>38</v>
      </c>
      <c r="M514" s="6">
        <v>128186000</v>
      </c>
      <c r="N514" s="36">
        <v>2.6630424544088207</v>
      </c>
      <c r="O514" s="7" t="s">
        <v>1293</v>
      </c>
    </row>
    <row r="515" spans="1:15" ht="45" x14ac:dyDescent="0.25">
      <c r="A515" s="3">
        <v>504</v>
      </c>
      <c r="B515" s="29" t="s">
        <v>1294</v>
      </c>
      <c r="C515" s="4" t="s">
        <v>1223</v>
      </c>
      <c r="D515" s="4" t="s">
        <v>1224</v>
      </c>
      <c r="E515" s="4" t="s">
        <v>98</v>
      </c>
      <c r="F515" s="5">
        <v>44501</v>
      </c>
      <c r="G515" s="5">
        <v>46022</v>
      </c>
      <c r="H515" s="4" t="s">
        <v>42</v>
      </c>
      <c r="I515" s="6">
        <v>38672718</v>
      </c>
      <c r="J515" s="6">
        <v>37941669</v>
      </c>
      <c r="K515" s="6">
        <v>731049</v>
      </c>
      <c r="L515" s="6">
        <v>19652885</v>
      </c>
      <c r="M515" s="6">
        <v>19019833</v>
      </c>
      <c r="N515" s="36">
        <v>2.3899999999999997</v>
      </c>
      <c r="O515" s="7" t="s">
        <v>1295</v>
      </c>
    </row>
    <row r="516" spans="1:15" ht="30" x14ac:dyDescent="0.25">
      <c r="A516" s="3">
        <v>505</v>
      </c>
      <c r="B516" s="29" t="s">
        <v>1296</v>
      </c>
      <c r="C516" s="4" t="s">
        <v>1223</v>
      </c>
      <c r="D516" s="4" t="s">
        <v>1238</v>
      </c>
      <c r="E516" s="4" t="s">
        <v>1290</v>
      </c>
      <c r="F516" s="5">
        <v>45658</v>
      </c>
      <c r="G516" s="5">
        <v>46740</v>
      </c>
      <c r="H516" s="4" t="s">
        <v>1914</v>
      </c>
      <c r="I516" s="6">
        <v>320300000</v>
      </c>
      <c r="J516" s="6">
        <v>320300000</v>
      </c>
      <c r="K516" s="6"/>
      <c r="L516" s="6" t="s">
        <v>38</v>
      </c>
      <c r="M516" s="6">
        <v>320300000</v>
      </c>
      <c r="N516" s="36">
        <v>2.3626561036528249</v>
      </c>
      <c r="O516" s="7" t="s">
        <v>1297</v>
      </c>
    </row>
    <row r="517" spans="1:15" ht="30" x14ac:dyDescent="0.25">
      <c r="A517" s="3">
        <v>506</v>
      </c>
      <c r="B517" s="29" t="s">
        <v>1298</v>
      </c>
      <c r="C517" s="4" t="s">
        <v>1223</v>
      </c>
      <c r="D517" s="4" t="s">
        <v>1224</v>
      </c>
      <c r="E517" s="4" t="s">
        <v>1299</v>
      </c>
      <c r="F517" s="5">
        <v>45505</v>
      </c>
      <c r="G517" s="5">
        <v>46022</v>
      </c>
      <c r="H517" s="4" t="s">
        <v>67</v>
      </c>
      <c r="I517" s="6">
        <v>1700000000</v>
      </c>
      <c r="J517" s="6">
        <v>1700000000</v>
      </c>
      <c r="K517" s="6"/>
      <c r="L517" s="6" t="s">
        <v>38</v>
      </c>
      <c r="M517" s="6">
        <v>1700000000</v>
      </c>
      <c r="N517" s="36">
        <v>2.3474999999999997</v>
      </c>
      <c r="O517" s="7" t="s">
        <v>1300</v>
      </c>
    </row>
    <row r="518" spans="1:15" ht="30" x14ac:dyDescent="0.25">
      <c r="A518" s="3">
        <v>507</v>
      </c>
      <c r="B518" s="29" t="s">
        <v>1301</v>
      </c>
      <c r="C518" s="4" t="s">
        <v>1223</v>
      </c>
      <c r="D518" s="4" t="s">
        <v>1224</v>
      </c>
      <c r="E518" s="4" t="s">
        <v>1918</v>
      </c>
      <c r="F518" s="5">
        <v>45658</v>
      </c>
      <c r="G518" s="5">
        <v>46022</v>
      </c>
      <c r="H518" s="4" t="s">
        <v>67</v>
      </c>
      <c r="I518" s="6">
        <v>40750000</v>
      </c>
      <c r="J518" s="6">
        <v>40750000</v>
      </c>
      <c r="K518" s="6"/>
      <c r="L518" s="6" t="s">
        <v>38</v>
      </c>
      <c r="M518" s="6">
        <v>40750000</v>
      </c>
      <c r="N518" s="36">
        <v>2.2969999999999997</v>
      </c>
      <c r="O518" s="7" t="s">
        <v>1302</v>
      </c>
    </row>
    <row r="519" spans="1:15" ht="45" x14ac:dyDescent="0.25">
      <c r="A519" s="3">
        <v>508</v>
      </c>
      <c r="B519" s="29" t="s">
        <v>1303</v>
      </c>
      <c r="C519" s="4" t="s">
        <v>1223</v>
      </c>
      <c r="D519" s="4" t="s">
        <v>1241</v>
      </c>
      <c r="E519" s="4" t="s">
        <v>784</v>
      </c>
      <c r="F519" s="5">
        <v>45524</v>
      </c>
      <c r="G519" s="5">
        <v>45657</v>
      </c>
      <c r="H519" s="4" t="s">
        <v>67</v>
      </c>
      <c r="I519" s="6">
        <v>1381130</v>
      </c>
      <c r="J519" s="6">
        <v>1381130</v>
      </c>
      <c r="K519" s="6"/>
      <c r="L519" s="6" t="s">
        <v>38</v>
      </c>
      <c r="M519" s="6">
        <v>1381130</v>
      </c>
      <c r="N519" s="36">
        <v>2.2698100092678404</v>
      </c>
      <c r="O519" s="7" t="s">
        <v>1304</v>
      </c>
    </row>
    <row r="520" spans="1:15" ht="45" x14ac:dyDescent="0.25">
      <c r="A520" s="3">
        <v>509</v>
      </c>
      <c r="B520" s="29" t="s">
        <v>1305</v>
      </c>
      <c r="C520" s="4" t="s">
        <v>1223</v>
      </c>
      <c r="D520" s="4" t="s">
        <v>1224</v>
      </c>
      <c r="E520" s="4" t="s">
        <v>1917</v>
      </c>
      <c r="F520" s="5">
        <v>45292</v>
      </c>
      <c r="G520" s="5">
        <v>46752</v>
      </c>
      <c r="H520" s="4" t="s">
        <v>58</v>
      </c>
      <c r="I520" s="6">
        <v>405381000</v>
      </c>
      <c r="J520" s="6">
        <v>405381000</v>
      </c>
      <c r="K520" s="6"/>
      <c r="L520" s="6" t="s">
        <v>38</v>
      </c>
      <c r="M520" s="6">
        <v>405381000</v>
      </c>
      <c r="N520" s="36">
        <v>2.2599999999999998</v>
      </c>
      <c r="O520" s="7" t="s">
        <v>1306</v>
      </c>
    </row>
    <row r="521" spans="1:15" ht="45" x14ac:dyDescent="0.25">
      <c r="A521" s="3">
        <v>510</v>
      </c>
      <c r="B521" s="29" t="s">
        <v>1307</v>
      </c>
      <c r="C521" s="4" t="s">
        <v>1223</v>
      </c>
      <c r="D521" s="4" t="s">
        <v>1241</v>
      </c>
      <c r="E521" s="4" t="s">
        <v>184</v>
      </c>
      <c r="F521" s="5">
        <v>45658</v>
      </c>
      <c r="G521" s="5">
        <v>46387</v>
      </c>
      <c r="H521" s="4" t="s">
        <v>58</v>
      </c>
      <c r="I521" s="6">
        <v>240000000</v>
      </c>
      <c r="J521" s="6">
        <v>190000000</v>
      </c>
      <c r="K521" s="6">
        <v>50000000</v>
      </c>
      <c r="L521" s="6" t="s">
        <v>38</v>
      </c>
      <c r="M521" s="6">
        <v>240000000</v>
      </c>
      <c r="N521" s="36">
        <v>2.1642499999999996</v>
      </c>
      <c r="O521" s="7" t="s">
        <v>1308</v>
      </c>
    </row>
    <row r="522" spans="1:15" ht="30" x14ac:dyDescent="0.25">
      <c r="A522" s="3">
        <v>511</v>
      </c>
      <c r="B522" s="29" t="s">
        <v>1309</v>
      </c>
      <c r="C522" s="4" t="s">
        <v>1223</v>
      </c>
      <c r="D522" s="4" t="s">
        <v>1229</v>
      </c>
      <c r="E522" s="4" t="s">
        <v>1310</v>
      </c>
      <c r="F522" s="5">
        <v>45658</v>
      </c>
      <c r="G522" s="5">
        <v>46022</v>
      </c>
      <c r="H522" s="4" t="s">
        <v>25</v>
      </c>
      <c r="I522" s="6">
        <v>523667201</v>
      </c>
      <c r="J522" s="6">
        <v>523667201</v>
      </c>
      <c r="K522" s="6"/>
      <c r="L522" s="6" t="s">
        <v>38</v>
      </c>
      <c r="M522" s="6">
        <v>523667201</v>
      </c>
      <c r="N522" s="36">
        <v>2.164223424546853</v>
      </c>
      <c r="O522" s="7" t="s">
        <v>1311</v>
      </c>
    </row>
    <row r="523" spans="1:15" ht="60" x14ac:dyDescent="0.25">
      <c r="A523" s="3">
        <v>512</v>
      </c>
      <c r="B523" s="29" t="s">
        <v>1312</v>
      </c>
      <c r="C523" s="4" t="s">
        <v>1223</v>
      </c>
      <c r="D523" s="4" t="s">
        <v>1224</v>
      </c>
      <c r="E523" s="4" t="s">
        <v>1313</v>
      </c>
      <c r="F523" s="5">
        <v>44530</v>
      </c>
      <c r="G523" s="5">
        <v>47087</v>
      </c>
      <c r="H523" s="4" t="s">
        <v>67</v>
      </c>
      <c r="I523" s="6">
        <v>1203542900</v>
      </c>
      <c r="J523" s="6">
        <v>1203542900</v>
      </c>
      <c r="K523" s="6"/>
      <c r="L523" s="6" t="s">
        <v>38</v>
      </c>
      <c r="M523" s="6">
        <v>1203542900</v>
      </c>
      <c r="N523" s="36">
        <v>2.1</v>
      </c>
      <c r="O523" s="7" t="s">
        <v>1314</v>
      </c>
    </row>
    <row r="524" spans="1:15" ht="60" x14ac:dyDescent="0.25">
      <c r="A524" s="3">
        <v>513</v>
      </c>
      <c r="B524" s="29" t="s">
        <v>1315</v>
      </c>
      <c r="C524" s="4" t="s">
        <v>1223</v>
      </c>
      <c r="D524" s="4" t="s">
        <v>1224</v>
      </c>
      <c r="E524" s="4" t="s">
        <v>787</v>
      </c>
      <c r="F524" s="5">
        <v>45658</v>
      </c>
      <c r="G524" s="5">
        <v>46022</v>
      </c>
      <c r="H524" s="4" t="s">
        <v>25</v>
      </c>
      <c r="I524" s="6">
        <v>41798737</v>
      </c>
      <c r="J524" s="6">
        <v>41798737</v>
      </c>
      <c r="K524" s="6"/>
      <c r="L524" s="6" t="s">
        <v>38</v>
      </c>
      <c r="M524" s="6">
        <v>41798737</v>
      </c>
      <c r="N524" s="36">
        <v>2.0801196208363995</v>
      </c>
      <c r="O524" s="7" t="s">
        <v>1316</v>
      </c>
    </row>
    <row r="525" spans="1:15" ht="45" x14ac:dyDescent="0.25">
      <c r="A525" s="3">
        <v>514</v>
      </c>
      <c r="B525" s="29" t="s">
        <v>1317</v>
      </c>
      <c r="C525" s="4" t="s">
        <v>1223</v>
      </c>
      <c r="D525" s="4" t="s">
        <v>1229</v>
      </c>
      <c r="E525" s="4" t="s">
        <v>1318</v>
      </c>
      <c r="F525" s="5">
        <v>45658</v>
      </c>
      <c r="G525" s="5">
        <v>46022</v>
      </c>
      <c r="H525" s="4" t="s">
        <v>25</v>
      </c>
      <c r="I525" s="6">
        <v>341050961</v>
      </c>
      <c r="J525" s="6">
        <v>341050961</v>
      </c>
      <c r="K525" s="6"/>
      <c r="L525" s="6" t="s">
        <v>38</v>
      </c>
      <c r="M525" s="6">
        <v>341050961</v>
      </c>
      <c r="N525" s="36">
        <v>2.0497917903653562</v>
      </c>
      <c r="O525" s="7" t="s">
        <v>1319</v>
      </c>
    </row>
    <row r="526" spans="1:15" ht="60" x14ac:dyDescent="0.25">
      <c r="A526" s="3">
        <v>515</v>
      </c>
      <c r="B526" s="29" t="s">
        <v>1320</v>
      </c>
      <c r="C526" s="4" t="s">
        <v>1223</v>
      </c>
      <c r="D526" s="4" t="s">
        <v>1224</v>
      </c>
      <c r="E526" s="4" t="s">
        <v>787</v>
      </c>
      <c r="F526" s="5">
        <v>45658</v>
      </c>
      <c r="G526" s="5">
        <v>46386</v>
      </c>
      <c r="H526" s="4" t="s">
        <v>25</v>
      </c>
      <c r="I526" s="6">
        <v>192095454</v>
      </c>
      <c r="J526" s="6">
        <v>192095454</v>
      </c>
      <c r="K526" s="6"/>
      <c r="L526" s="6" t="s">
        <v>38</v>
      </c>
      <c r="M526" s="6">
        <v>192095454</v>
      </c>
      <c r="N526" s="36">
        <v>1.834555028386937</v>
      </c>
      <c r="O526" s="7" t="s">
        <v>1321</v>
      </c>
    </row>
    <row r="527" spans="1:15" ht="30" x14ac:dyDescent="0.25">
      <c r="A527" s="3">
        <v>516</v>
      </c>
      <c r="B527" s="29" t="s">
        <v>1322</v>
      </c>
      <c r="C527" s="4" t="s">
        <v>1223</v>
      </c>
      <c r="D527" s="4" t="s">
        <v>1238</v>
      </c>
      <c r="E527" s="4" t="s">
        <v>1323</v>
      </c>
      <c r="F527" s="5">
        <v>45658</v>
      </c>
      <c r="G527" s="5">
        <v>46022</v>
      </c>
      <c r="H527" s="4" t="s">
        <v>1914</v>
      </c>
      <c r="I527" s="6">
        <v>26786734</v>
      </c>
      <c r="J527" s="6">
        <v>21848912</v>
      </c>
      <c r="K527" s="6">
        <v>4937822</v>
      </c>
      <c r="L527" s="6" t="s">
        <v>38</v>
      </c>
      <c r="M527" s="6">
        <v>26786734</v>
      </c>
      <c r="N527" s="36">
        <v>1.7898332452922108</v>
      </c>
      <c r="O527" s="7" t="s">
        <v>1324</v>
      </c>
    </row>
    <row r="528" spans="1:15" ht="45" x14ac:dyDescent="0.25">
      <c r="A528" s="3">
        <v>517</v>
      </c>
      <c r="B528" s="29" t="s">
        <v>1325</v>
      </c>
      <c r="C528" s="4" t="s">
        <v>1223</v>
      </c>
      <c r="D528" s="4" t="s">
        <v>1238</v>
      </c>
      <c r="E528" s="4" t="s">
        <v>1326</v>
      </c>
      <c r="F528" s="5">
        <v>45658</v>
      </c>
      <c r="G528" s="5">
        <v>46022</v>
      </c>
      <c r="H528" s="4" t="s">
        <v>25</v>
      </c>
      <c r="I528" s="6">
        <v>25200000</v>
      </c>
      <c r="J528" s="6">
        <v>20300000</v>
      </c>
      <c r="K528" s="6">
        <v>4900000</v>
      </c>
      <c r="L528" s="6" t="s">
        <v>38</v>
      </c>
      <c r="M528" s="6">
        <v>25200000</v>
      </c>
      <c r="N528" s="36">
        <v>1.7811904761904762</v>
      </c>
      <c r="O528" s="7" t="s">
        <v>1327</v>
      </c>
    </row>
    <row r="529" spans="1:15" ht="30" x14ac:dyDescent="0.25">
      <c r="A529" s="3">
        <v>518</v>
      </c>
      <c r="B529" s="29" t="s">
        <v>1328</v>
      </c>
      <c r="C529" s="4" t="s">
        <v>1223</v>
      </c>
      <c r="D529" s="4" t="s">
        <v>1247</v>
      </c>
      <c r="E529" s="4" t="s">
        <v>866</v>
      </c>
      <c r="F529" s="5">
        <v>46023</v>
      </c>
      <c r="G529" s="5">
        <v>46752</v>
      </c>
      <c r="H529" s="4" t="s">
        <v>67</v>
      </c>
      <c r="I529" s="6">
        <v>407691801</v>
      </c>
      <c r="J529" s="6">
        <v>339743167</v>
      </c>
      <c r="K529" s="6">
        <v>67948634</v>
      </c>
      <c r="L529" s="6" t="s">
        <v>38</v>
      </c>
      <c r="M529" s="6">
        <v>407691801</v>
      </c>
      <c r="N529" s="36">
        <v>1.7749999999999997</v>
      </c>
      <c r="O529" s="7" t="s">
        <v>1329</v>
      </c>
    </row>
    <row r="530" spans="1:15" ht="30" x14ac:dyDescent="0.25">
      <c r="A530" s="3">
        <v>519</v>
      </c>
      <c r="B530" s="29" t="s">
        <v>1330</v>
      </c>
      <c r="C530" s="4" t="s">
        <v>1223</v>
      </c>
      <c r="D530" s="4" t="s">
        <v>1238</v>
      </c>
      <c r="E530" s="4" t="s">
        <v>721</v>
      </c>
      <c r="F530" s="5">
        <v>45658</v>
      </c>
      <c r="G530" s="5">
        <v>46022</v>
      </c>
      <c r="H530" s="4" t="s">
        <v>67</v>
      </c>
      <c r="I530" s="6">
        <v>30038950</v>
      </c>
      <c r="J530" s="6">
        <v>30038950</v>
      </c>
      <c r="K530" s="6"/>
      <c r="L530" s="6" t="s">
        <v>38</v>
      </c>
      <c r="M530" s="6">
        <v>30038950</v>
      </c>
      <c r="N530" s="36">
        <v>1.6799837710975729</v>
      </c>
      <c r="O530" s="7" t="s">
        <v>1331</v>
      </c>
    </row>
    <row r="531" spans="1:15" ht="30" x14ac:dyDescent="0.25">
      <c r="A531" s="3">
        <v>520</v>
      </c>
      <c r="B531" s="29" t="s">
        <v>1332</v>
      </c>
      <c r="C531" s="4" t="s">
        <v>1223</v>
      </c>
      <c r="D531" s="4" t="s">
        <v>1238</v>
      </c>
      <c r="E531" s="4" t="s">
        <v>1333</v>
      </c>
      <c r="F531" s="5">
        <v>45778</v>
      </c>
      <c r="G531" s="5">
        <v>46022</v>
      </c>
      <c r="H531" s="4" t="s">
        <v>67</v>
      </c>
      <c r="I531" s="6">
        <v>3172147584</v>
      </c>
      <c r="J531" s="6">
        <v>3172147584</v>
      </c>
      <c r="K531" s="6"/>
      <c r="L531" s="6" t="s">
        <v>38</v>
      </c>
      <c r="M531" s="6">
        <v>3172147584</v>
      </c>
      <c r="N531" s="36">
        <v>1.6424999999999998</v>
      </c>
      <c r="O531" s="7" t="s">
        <v>1334</v>
      </c>
    </row>
    <row r="532" spans="1:15" ht="30" x14ac:dyDescent="0.25">
      <c r="A532" s="3">
        <v>521</v>
      </c>
      <c r="B532" s="29" t="s">
        <v>1335</v>
      </c>
      <c r="C532" s="4" t="s">
        <v>1223</v>
      </c>
      <c r="D532" s="4" t="s">
        <v>1241</v>
      </c>
      <c r="E532" s="4" t="s">
        <v>721</v>
      </c>
      <c r="F532" s="5">
        <v>45658</v>
      </c>
      <c r="G532" s="5">
        <v>47118</v>
      </c>
      <c r="H532" s="4" t="s">
        <v>1914</v>
      </c>
      <c r="I532" s="6">
        <v>305632221</v>
      </c>
      <c r="J532" s="6">
        <v>305632221</v>
      </c>
      <c r="K532" s="6"/>
      <c r="L532" s="6" t="s">
        <v>38</v>
      </c>
      <c r="M532" s="6">
        <v>305632221</v>
      </c>
      <c r="N532" s="36">
        <v>1.5925</v>
      </c>
      <c r="O532" s="7" t="s">
        <v>1336</v>
      </c>
    </row>
    <row r="533" spans="1:15" ht="45" x14ac:dyDescent="0.25">
      <c r="A533" s="3">
        <v>522</v>
      </c>
      <c r="B533" s="29" t="s">
        <v>1337</v>
      </c>
      <c r="C533" s="4" t="s">
        <v>1223</v>
      </c>
      <c r="D533" s="8" t="s">
        <v>1241</v>
      </c>
      <c r="E533" s="4" t="s">
        <v>1338</v>
      </c>
      <c r="F533" s="5">
        <v>45658</v>
      </c>
      <c r="G533" s="5">
        <v>47848</v>
      </c>
      <c r="H533" s="4" t="s">
        <v>58</v>
      </c>
      <c r="I533" s="6">
        <v>857617042</v>
      </c>
      <c r="J533" s="6">
        <v>857617042</v>
      </c>
      <c r="K533" s="6"/>
      <c r="L533" s="6" t="s">
        <v>38</v>
      </c>
      <c r="M533" s="6">
        <v>857617042</v>
      </c>
      <c r="N533" s="36">
        <v>1.5608745163487334</v>
      </c>
      <c r="O533" s="7" t="s">
        <v>1339</v>
      </c>
    </row>
    <row r="534" spans="1:15" ht="30" x14ac:dyDescent="0.25">
      <c r="A534" s="3">
        <v>523</v>
      </c>
      <c r="B534" s="29" t="s">
        <v>1340</v>
      </c>
      <c r="C534" s="4" t="s">
        <v>1223</v>
      </c>
      <c r="D534" s="4" t="s">
        <v>1247</v>
      </c>
      <c r="E534" s="4" t="s">
        <v>125</v>
      </c>
      <c r="F534" s="5">
        <v>45678</v>
      </c>
      <c r="G534" s="5">
        <v>46742</v>
      </c>
      <c r="H534" s="4" t="s">
        <v>67</v>
      </c>
      <c r="I534" s="6">
        <v>653080000</v>
      </c>
      <c r="J534" s="6"/>
      <c r="K534" s="6">
        <v>653080000</v>
      </c>
      <c r="L534" s="6" t="s">
        <v>38</v>
      </c>
      <c r="M534" s="6">
        <v>653080000</v>
      </c>
      <c r="N534" s="36">
        <v>1.4694140074722852</v>
      </c>
      <c r="O534" s="7" t="s">
        <v>1341</v>
      </c>
    </row>
    <row r="535" spans="1:15" ht="60" x14ac:dyDescent="0.25">
      <c r="A535" s="3">
        <v>524</v>
      </c>
      <c r="B535" s="29" t="s">
        <v>1342</v>
      </c>
      <c r="C535" s="4" t="s">
        <v>1223</v>
      </c>
      <c r="D535" s="4" t="s">
        <v>1224</v>
      </c>
      <c r="E535" s="4" t="s">
        <v>787</v>
      </c>
      <c r="F535" s="5">
        <v>45658</v>
      </c>
      <c r="G535" s="5">
        <v>46386</v>
      </c>
      <c r="H535" s="4" t="s">
        <v>25</v>
      </c>
      <c r="I535" s="6">
        <v>57771217</v>
      </c>
      <c r="J535" s="6">
        <v>57771217</v>
      </c>
      <c r="K535" s="6"/>
      <c r="L535" s="6" t="s">
        <v>38</v>
      </c>
      <c r="M535" s="6">
        <v>57771217</v>
      </c>
      <c r="N535" s="36">
        <v>1.4354092649890733</v>
      </c>
      <c r="O535" s="7" t="s">
        <v>1343</v>
      </c>
    </row>
    <row r="536" spans="1:15" ht="30" x14ac:dyDescent="0.25">
      <c r="A536" s="3">
        <v>525</v>
      </c>
      <c r="B536" s="29" t="s">
        <v>1344</v>
      </c>
      <c r="C536" s="4" t="s">
        <v>1223</v>
      </c>
      <c r="D536" s="4" t="s">
        <v>1241</v>
      </c>
      <c r="E536" s="4" t="s">
        <v>1290</v>
      </c>
      <c r="F536" s="5">
        <v>45658</v>
      </c>
      <c r="G536" s="5">
        <v>46752</v>
      </c>
      <c r="H536" s="4" t="s">
        <v>1914</v>
      </c>
      <c r="I536" s="6">
        <v>320000000</v>
      </c>
      <c r="J536" s="6">
        <v>320000000</v>
      </c>
      <c r="K536" s="6"/>
      <c r="L536" s="6" t="s">
        <v>38</v>
      </c>
      <c r="M536" s="6">
        <v>320000000</v>
      </c>
      <c r="N536" s="36">
        <v>1.4126015624984132</v>
      </c>
      <c r="O536" s="7" t="s">
        <v>1345</v>
      </c>
    </row>
    <row r="537" spans="1:15" ht="45" x14ac:dyDescent="0.25">
      <c r="A537" s="3">
        <v>526</v>
      </c>
      <c r="B537" s="29" t="s">
        <v>1346</v>
      </c>
      <c r="C537" s="4" t="s">
        <v>1223</v>
      </c>
      <c r="D537" s="4" t="s">
        <v>1238</v>
      </c>
      <c r="E537" s="4" t="s">
        <v>721</v>
      </c>
      <c r="F537" s="5">
        <v>45658</v>
      </c>
      <c r="G537" s="5">
        <v>46022</v>
      </c>
      <c r="H537" s="4" t="s">
        <v>67</v>
      </c>
      <c r="I537" s="6">
        <v>10522500</v>
      </c>
      <c r="J537" s="6">
        <v>10522500</v>
      </c>
      <c r="K537" s="6"/>
      <c r="L537" s="6" t="s">
        <v>38</v>
      </c>
      <c r="M537" s="6">
        <v>10522500</v>
      </c>
      <c r="N537" s="36">
        <v>1.3674999999999999</v>
      </c>
      <c r="O537" s="7" t="s">
        <v>1347</v>
      </c>
    </row>
    <row r="538" spans="1:15" ht="30" x14ac:dyDescent="0.25">
      <c r="A538" s="3">
        <v>527</v>
      </c>
      <c r="B538" s="29" t="s">
        <v>1348</v>
      </c>
      <c r="C538" s="4" t="s">
        <v>1223</v>
      </c>
      <c r="D538" s="4" t="s">
        <v>1229</v>
      </c>
      <c r="E538" s="4" t="s">
        <v>184</v>
      </c>
      <c r="F538" s="5">
        <v>45658</v>
      </c>
      <c r="G538" s="5">
        <v>46022</v>
      </c>
      <c r="H538" s="4" t="s">
        <v>25</v>
      </c>
      <c r="I538" s="6">
        <v>9591117</v>
      </c>
      <c r="J538" s="6">
        <v>9591117</v>
      </c>
      <c r="K538" s="6"/>
      <c r="L538" s="6" t="s">
        <v>38</v>
      </c>
      <c r="M538" s="6">
        <v>9591117</v>
      </c>
      <c r="N538" s="36">
        <v>1.3594311863349302</v>
      </c>
      <c r="O538" s="7" t="s">
        <v>1349</v>
      </c>
    </row>
    <row r="539" spans="1:15" ht="45" x14ac:dyDescent="0.25">
      <c r="A539" s="3">
        <v>528</v>
      </c>
      <c r="B539" s="29" t="s">
        <v>1350</v>
      </c>
      <c r="C539" s="4" t="s">
        <v>1223</v>
      </c>
      <c r="D539" s="4" t="s">
        <v>1229</v>
      </c>
      <c r="E539" s="4" t="s">
        <v>1318</v>
      </c>
      <c r="F539" s="5">
        <v>45658</v>
      </c>
      <c r="G539" s="5">
        <v>46022</v>
      </c>
      <c r="H539" s="4" t="s">
        <v>25</v>
      </c>
      <c r="I539" s="6">
        <v>631745090.92999995</v>
      </c>
      <c r="J539" s="6">
        <v>631745090.92999995</v>
      </c>
      <c r="K539" s="6"/>
      <c r="L539" s="6" t="s">
        <v>38</v>
      </c>
      <c r="M539" s="6">
        <v>631745090.92999995</v>
      </c>
      <c r="N539" s="36">
        <v>1.3500118718769749</v>
      </c>
      <c r="O539" s="7" t="s">
        <v>1351</v>
      </c>
    </row>
    <row r="540" spans="1:15" ht="30" x14ac:dyDescent="0.25">
      <c r="A540" s="3">
        <v>529</v>
      </c>
      <c r="B540" s="29" t="s">
        <v>1352</v>
      </c>
      <c r="C540" s="4" t="s">
        <v>1223</v>
      </c>
      <c r="D540" s="4" t="s">
        <v>1238</v>
      </c>
      <c r="E540" s="4" t="s">
        <v>184</v>
      </c>
      <c r="F540" s="5">
        <v>45658</v>
      </c>
      <c r="G540" s="5">
        <v>46174</v>
      </c>
      <c r="H540" s="4" t="s">
        <v>67</v>
      </c>
      <c r="I540" s="6">
        <v>222662100</v>
      </c>
      <c r="J540" s="6">
        <v>222662100</v>
      </c>
      <c r="K540" s="6"/>
      <c r="L540" s="6" t="s">
        <v>38</v>
      </c>
      <c r="M540" s="6">
        <v>222662100</v>
      </c>
      <c r="N540" s="36">
        <v>1.2264822080423099</v>
      </c>
      <c r="O540" s="7" t="s">
        <v>1353</v>
      </c>
    </row>
    <row r="541" spans="1:15" ht="60" x14ac:dyDescent="0.25">
      <c r="A541" s="3">
        <v>530</v>
      </c>
      <c r="B541" s="29" t="s">
        <v>1354</v>
      </c>
      <c r="C541" s="4" t="s">
        <v>1223</v>
      </c>
      <c r="D541" s="4" t="s">
        <v>1238</v>
      </c>
      <c r="E541" s="4" t="s">
        <v>978</v>
      </c>
      <c r="F541" s="5">
        <v>45658</v>
      </c>
      <c r="G541" s="5">
        <v>46022</v>
      </c>
      <c r="H541" s="4" t="s">
        <v>67</v>
      </c>
      <c r="I541" s="6">
        <v>5550000000</v>
      </c>
      <c r="J541" s="6">
        <v>5550000000</v>
      </c>
      <c r="K541" s="6"/>
      <c r="L541" s="6" t="s">
        <v>38</v>
      </c>
      <c r="M541" s="6">
        <v>5550000000</v>
      </c>
      <c r="N541" s="36">
        <v>1.0426409909941157</v>
      </c>
      <c r="O541" s="7" t="s">
        <v>1355</v>
      </c>
    </row>
    <row r="542" spans="1:15" ht="30" x14ac:dyDescent="0.25">
      <c r="A542" s="3">
        <v>531</v>
      </c>
      <c r="B542" s="29" t="s">
        <v>1356</v>
      </c>
      <c r="C542" s="4" t="s">
        <v>1223</v>
      </c>
      <c r="D542" s="4" t="s">
        <v>1238</v>
      </c>
      <c r="E542" s="4" t="s">
        <v>721</v>
      </c>
      <c r="F542" s="5">
        <v>45658</v>
      </c>
      <c r="G542" s="5">
        <v>46022</v>
      </c>
      <c r="H542" s="4" t="s">
        <v>67</v>
      </c>
      <c r="I542" s="6">
        <v>2697</v>
      </c>
      <c r="J542" s="6">
        <v>2697</v>
      </c>
      <c r="K542" s="6"/>
      <c r="L542" s="6" t="s">
        <v>38</v>
      </c>
      <c r="M542" s="6">
        <v>2697</v>
      </c>
      <c r="N542" s="36">
        <v>1.0175000000000001</v>
      </c>
      <c r="O542" s="7" t="s">
        <v>1357</v>
      </c>
    </row>
    <row r="543" spans="1:15" ht="30" x14ac:dyDescent="0.25">
      <c r="A543" s="3">
        <v>532</v>
      </c>
      <c r="B543" s="29" t="s">
        <v>1358</v>
      </c>
      <c r="C543" s="4" t="s">
        <v>1223</v>
      </c>
      <c r="D543" s="8" t="s">
        <v>1229</v>
      </c>
      <c r="E543" s="4" t="s">
        <v>1918</v>
      </c>
      <c r="F543" s="5">
        <v>45292</v>
      </c>
      <c r="G543" s="5">
        <v>46023</v>
      </c>
      <c r="H543" s="4" t="s">
        <v>67</v>
      </c>
      <c r="I543" s="6">
        <v>82000000</v>
      </c>
      <c r="J543" s="6">
        <v>82000000</v>
      </c>
      <c r="K543" s="6"/>
      <c r="L543" s="6" t="s">
        <v>38</v>
      </c>
      <c r="M543" s="6">
        <v>82000000</v>
      </c>
      <c r="N543" s="36">
        <v>1.0175000000000001</v>
      </c>
      <c r="O543" s="7" t="s">
        <v>1359</v>
      </c>
    </row>
    <row r="544" spans="1:15" ht="30" x14ac:dyDescent="0.25">
      <c r="A544" s="3">
        <v>533</v>
      </c>
      <c r="B544" s="29" t="s">
        <v>1360</v>
      </c>
      <c r="C544" s="4" t="s">
        <v>1223</v>
      </c>
      <c r="D544" s="4" t="s">
        <v>1238</v>
      </c>
      <c r="E544" s="4" t="s">
        <v>146</v>
      </c>
      <c r="F544" s="5">
        <v>45658</v>
      </c>
      <c r="G544" s="5">
        <v>46022</v>
      </c>
      <c r="H544" s="4" t="s">
        <v>25</v>
      </c>
      <c r="I544" s="6">
        <v>282061190</v>
      </c>
      <c r="J544" s="6"/>
      <c r="K544" s="6">
        <v>282061190</v>
      </c>
      <c r="L544" s="6" t="s">
        <v>38</v>
      </c>
      <c r="M544" s="6">
        <v>282061190</v>
      </c>
      <c r="N544" s="36">
        <v>0.98288057924992023</v>
      </c>
      <c r="O544" s="7" t="s">
        <v>1361</v>
      </c>
    </row>
    <row r="545" spans="1:15" ht="60" x14ac:dyDescent="0.25">
      <c r="A545" s="3">
        <v>534</v>
      </c>
      <c r="B545" s="29" t="s">
        <v>1362</v>
      </c>
      <c r="C545" s="4" t="s">
        <v>1223</v>
      </c>
      <c r="D545" s="4" t="s">
        <v>1224</v>
      </c>
      <c r="E545" s="4" t="s">
        <v>787</v>
      </c>
      <c r="F545" s="5">
        <v>45658</v>
      </c>
      <c r="G545" s="5">
        <v>46022</v>
      </c>
      <c r="H545" s="4" t="s">
        <v>1914</v>
      </c>
      <c r="I545" s="6">
        <v>18237949</v>
      </c>
      <c r="J545" s="6">
        <v>18237949</v>
      </c>
      <c r="K545" s="6"/>
      <c r="L545" s="6" t="s">
        <v>38</v>
      </c>
      <c r="M545" s="6">
        <v>18237949</v>
      </c>
      <c r="N545" s="36">
        <v>0.94676910845487439</v>
      </c>
      <c r="O545" s="7" t="s">
        <v>1363</v>
      </c>
    </row>
    <row r="546" spans="1:15" ht="30" x14ac:dyDescent="0.25">
      <c r="A546" s="3">
        <v>535</v>
      </c>
      <c r="B546" s="29" t="s">
        <v>1364</v>
      </c>
      <c r="C546" s="4" t="s">
        <v>1223</v>
      </c>
      <c r="D546" s="4" t="s">
        <v>1238</v>
      </c>
      <c r="E546" s="4" t="s">
        <v>1365</v>
      </c>
      <c r="F546" s="5">
        <v>45658</v>
      </c>
      <c r="G546" s="5">
        <v>46022</v>
      </c>
      <c r="H546" s="4" t="s">
        <v>67</v>
      </c>
      <c r="I546" s="6">
        <v>3250000</v>
      </c>
      <c r="J546" s="6">
        <v>3200000</v>
      </c>
      <c r="K546" s="6">
        <v>50000</v>
      </c>
      <c r="L546" s="6" t="s">
        <v>38</v>
      </c>
      <c r="M546" s="6">
        <v>3250000</v>
      </c>
      <c r="N546" s="36">
        <v>0.85980769230769238</v>
      </c>
      <c r="O546" s="7" t="s">
        <v>1366</v>
      </c>
    </row>
    <row r="547" spans="1:15" ht="60" x14ac:dyDescent="0.25">
      <c r="A547" s="3">
        <v>536</v>
      </c>
      <c r="B547" s="29" t="s">
        <v>1367</v>
      </c>
      <c r="C547" s="4" t="s">
        <v>1223</v>
      </c>
      <c r="D547" s="8" t="s">
        <v>1224</v>
      </c>
      <c r="E547" s="4" t="s">
        <v>1368</v>
      </c>
      <c r="F547" s="5">
        <v>45658</v>
      </c>
      <c r="G547" s="5">
        <v>51471</v>
      </c>
      <c r="H547" s="4" t="s">
        <v>67</v>
      </c>
      <c r="I547" s="6">
        <v>4000000000</v>
      </c>
      <c r="J547" s="6"/>
      <c r="K547" s="6">
        <v>4000000000</v>
      </c>
      <c r="L547" s="6" t="s">
        <v>38</v>
      </c>
      <c r="M547" s="6">
        <v>4000000000</v>
      </c>
      <c r="N547" s="36">
        <v>0.66750062499999996</v>
      </c>
      <c r="O547" s="7" t="s">
        <v>1369</v>
      </c>
    </row>
    <row r="548" spans="1:15" ht="45" x14ac:dyDescent="0.25">
      <c r="A548" s="3">
        <v>537</v>
      </c>
      <c r="B548" s="29" t="s">
        <v>1370</v>
      </c>
      <c r="C548" s="4" t="s">
        <v>1223</v>
      </c>
      <c r="D548" s="4" t="s">
        <v>1247</v>
      </c>
      <c r="E548" s="4" t="s">
        <v>1074</v>
      </c>
      <c r="F548" s="5">
        <v>45658</v>
      </c>
      <c r="G548" s="5">
        <v>49310</v>
      </c>
      <c r="H548" s="4" t="s">
        <v>67</v>
      </c>
      <c r="I548" s="6">
        <v>450000000</v>
      </c>
      <c r="J548" s="6"/>
      <c r="K548" s="6">
        <v>450000000</v>
      </c>
      <c r="L548" s="6" t="s">
        <v>38</v>
      </c>
      <c r="M548" s="6">
        <v>450000000</v>
      </c>
      <c r="N548" s="36">
        <v>0.54249999999999998</v>
      </c>
      <c r="O548" s="7" t="s">
        <v>1371</v>
      </c>
    </row>
    <row r="549" spans="1:15" ht="30" x14ac:dyDescent="0.25">
      <c r="A549" s="3">
        <v>538</v>
      </c>
      <c r="B549" s="29" t="s">
        <v>1372</v>
      </c>
      <c r="C549" s="4" t="s">
        <v>1223</v>
      </c>
      <c r="D549" s="4" t="s">
        <v>1241</v>
      </c>
      <c r="E549" s="4" t="s">
        <v>1290</v>
      </c>
      <c r="F549" s="5">
        <v>45658</v>
      </c>
      <c r="G549" s="5">
        <v>46022</v>
      </c>
      <c r="H549" s="4" t="s">
        <v>67</v>
      </c>
      <c r="I549" s="6">
        <v>320000000</v>
      </c>
      <c r="J549" s="6">
        <v>320000000</v>
      </c>
      <c r="K549" s="6"/>
      <c r="L549" s="6" t="s">
        <v>38</v>
      </c>
      <c r="M549" s="6">
        <v>320000000</v>
      </c>
      <c r="N549" s="36">
        <v>0.49265625000000002</v>
      </c>
      <c r="O549" s="7" t="s">
        <v>1373</v>
      </c>
    </row>
    <row r="550" spans="1:15" ht="31.5" x14ac:dyDescent="0.25">
      <c r="A550" s="9"/>
      <c r="B550" s="30" t="s">
        <v>1909</v>
      </c>
      <c r="C550" s="10" t="s">
        <v>1223</v>
      </c>
      <c r="D550" s="10"/>
      <c r="E550" s="10"/>
      <c r="F550" s="11"/>
      <c r="G550" s="11"/>
      <c r="H550" s="10"/>
      <c r="I550" s="12">
        <f t="shared" ref="I550:M550" si="7">SUM(I487:I549)</f>
        <v>175212291158.92999</v>
      </c>
      <c r="J550" s="12">
        <f t="shared" si="7"/>
        <v>159864204963.92999</v>
      </c>
      <c r="K550" s="12">
        <f t="shared" si="7"/>
        <v>15348086195</v>
      </c>
      <c r="L550" s="12">
        <f t="shared" si="7"/>
        <v>19611233382</v>
      </c>
      <c r="M550" s="12">
        <f t="shared" si="7"/>
        <v>155601057776.92999</v>
      </c>
      <c r="N550" s="36"/>
      <c r="O550" s="13"/>
    </row>
    <row r="551" spans="1:15" ht="30" x14ac:dyDescent="0.25">
      <c r="A551" s="3">
        <v>539</v>
      </c>
      <c r="B551" s="29" t="s">
        <v>1374</v>
      </c>
      <c r="C551" s="4" t="s">
        <v>1375</v>
      </c>
      <c r="D551" s="4" t="s">
        <v>1376</v>
      </c>
      <c r="E551" s="4" t="s">
        <v>1377</v>
      </c>
      <c r="F551" s="5">
        <v>45658</v>
      </c>
      <c r="G551" s="5">
        <v>46022</v>
      </c>
      <c r="H551" s="4" t="s">
        <v>1914</v>
      </c>
      <c r="I551" s="6">
        <v>120126711</v>
      </c>
      <c r="J551" s="6">
        <v>120126711</v>
      </c>
      <c r="K551" s="6"/>
      <c r="L551" s="6" t="s">
        <v>38</v>
      </c>
      <c r="M551" s="6">
        <v>120126711</v>
      </c>
      <c r="N551" s="36">
        <v>3.2275416227158531</v>
      </c>
      <c r="O551" s="7" t="s">
        <v>1378</v>
      </c>
    </row>
    <row r="552" spans="1:15" ht="75" x14ac:dyDescent="0.25">
      <c r="A552" s="3">
        <v>540</v>
      </c>
      <c r="B552" s="29" t="s">
        <v>1379</v>
      </c>
      <c r="C552" s="4" t="s">
        <v>1375</v>
      </c>
      <c r="D552" s="4" t="s">
        <v>1376</v>
      </c>
      <c r="E552" s="4" t="s">
        <v>1380</v>
      </c>
      <c r="F552" s="5">
        <v>45566</v>
      </c>
      <c r="G552" s="5">
        <v>46296</v>
      </c>
      <c r="H552" s="4" t="s">
        <v>67</v>
      </c>
      <c r="I552" s="6">
        <v>100000000</v>
      </c>
      <c r="J552" s="6">
        <v>100000000</v>
      </c>
      <c r="K552" s="6"/>
      <c r="L552" s="6" t="s">
        <v>38</v>
      </c>
      <c r="M552" s="6">
        <v>100000000</v>
      </c>
      <c r="N552" s="36">
        <v>3.2175499999999992</v>
      </c>
      <c r="O552" s="7" t="s">
        <v>1381</v>
      </c>
    </row>
    <row r="553" spans="1:15" ht="45" x14ac:dyDescent="0.25">
      <c r="A553" s="3">
        <v>541</v>
      </c>
      <c r="B553" s="29" t="s">
        <v>1382</v>
      </c>
      <c r="C553" s="4" t="s">
        <v>1375</v>
      </c>
      <c r="D553" s="4" t="s">
        <v>1383</v>
      </c>
      <c r="E553" s="4" t="s">
        <v>1384</v>
      </c>
      <c r="F553" s="5">
        <v>45658</v>
      </c>
      <c r="G553" s="5">
        <v>46023</v>
      </c>
      <c r="H553" s="4" t="s">
        <v>17</v>
      </c>
      <c r="I553" s="6">
        <v>118829</v>
      </c>
      <c r="J553" s="6">
        <v>118829</v>
      </c>
      <c r="K553" s="6"/>
      <c r="L553" s="6" t="s">
        <v>38</v>
      </c>
      <c r="M553" s="6">
        <v>118829</v>
      </c>
      <c r="N553" s="36">
        <v>3.1535386353499564</v>
      </c>
      <c r="O553" s="7" t="s">
        <v>1385</v>
      </c>
    </row>
    <row r="554" spans="1:15" ht="60" x14ac:dyDescent="0.25">
      <c r="A554" s="3">
        <v>542</v>
      </c>
      <c r="B554" s="29" t="s">
        <v>1386</v>
      </c>
      <c r="C554" s="4" t="s">
        <v>1375</v>
      </c>
      <c r="D554" s="4" t="s">
        <v>1383</v>
      </c>
      <c r="E554" s="4" t="s">
        <v>1387</v>
      </c>
      <c r="F554" s="5">
        <v>45658</v>
      </c>
      <c r="G554" s="5">
        <v>46022</v>
      </c>
      <c r="H554" s="4" t="s">
        <v>1915</v>
      </c>
      <c r="I554" s="6">
        <v>43200000</v>
      </c>
      <c r="J554" s="6">
        <v>43200000</v>
      </c>
      <c r="K554" s="6"/>
      <c r="L554" s="6" t="s">
        <v>38</v>
      </c>
      <c r="M554" s="6">
        <v>43200000</v>
      </c>
      <c r="N554" s="36">
        <v>2.8500578703703696</v>
      </c>
      <c r="O554" s="7" t="s">
        <v>1388</v>
      </c>
    </row>
    <row r="555" spans="1:15" ht="30" x14ac:dyDescent="0.25">
      <c r="A555" s="3">
        <v>543</v>
      </c>
      <c r="B555" s="29" t="s">
        <v>1389</v>
      </c>
      <c r="C555" s="4" t="s">
        <v>1375</v>
      </c>
      <c r="D555" s="8" t="s">
        <v>1376</v>
      </c>
      <c r="E555" s="4" t="s">
        <v>1390</v>
      </c>
      <c r="F555" s="5">
        <v>45658</v>
      </c>
      <c r="G555" s="5">
        <v>46022</v>
      </c>
      <c r="H555" s="4" t="s">
        <v>1915</v>
      </c>
      <c r="I555" s="6">
        <v>203613171</v>
      </c>
      <c r="J555" s="6">
        <v>203613171</v>
      </c>
      <c r="K555" s="6"/>
      <c r="L555" s="6" t="s">
        <v>38</v>
      </c>
      <c r="M555" s="6">
        <v>203613171</v>
      </c>
      <c r="N555" s="36">
        <v>2.7950368345523184</v>
      </c>
      <c r="O555" s="7" t="s">
        <v>1391</v>
      </c>
    </row>
    <row r="556" spans="1:15" ht="60" x14ac:dyDescent="0.25">
      <c r="A556" s="3">
        <v>544</v>
      </c>
      <c r="B556" s="29" t="s">
        <v>1392</v>
      </c>
      <c r="C556" s="4" t="s">
        <v>1375</v>
      </c>
      <c r="D556" s="4" t="s">
        <v>1383</v>
      </c>
      <c r="E556" s="4" t="s">
        <v>1393</v>
      </c>
      <c r="F556" s="5">
        <v>45658</v>
      </c>
      <c r="G556" s="5">
        <v>46022</v>
      </c>
      <c r="H556" s="4" t="s">
        <v>1915</v>
      </c>
      <c r="I556" s="6">
        <v>118904663</v>
      </c>
      <c r="J556" s="6">
        <v>118904663</v>
      </c>
      <c r="K556" s="6"/>
      <c r="L556" s="6" t="s">
        <v>38</v>
      </c>
      <c r="M556" s="6">
        <v>118904663</v>
      </c>
      <c r="N556" s="36">
        <v>2.5700210252477649</v>
      </c>
      <c r="O556" s="7" t="s">
        <v>1394</v>
      </c>
    </row>
    <row r="557" spans="1:15" ht="75" x14ac:dyDescent="0.25">
      <c r="A557" s="3">
        <v>545</v>
      </c>
      <c r="B557" s="29" t="s">
        <v>1395</v>
      </c>
      <c r="C557" s="4" t="s">
        <v>1375</v>
      </c>
      <c r="D557" s="8" t="s">
        <v>1376</v>
      </c>
      <c r="E557" s="4" t="s">
        <v>1396</v>
      </c>
      <c r="F557" s="5">
        <v>45658</v>
      </c>
      <c r="G557" s="5">
        <v>46022</v>
      </c>
      <c r="H557" s="4" t="s">
        <v>1914</v>
      </c>
      <c r="I557" s="6">
        <v>11882922</v>
      </c>
      <c r="J557" s="6">
        <v>11882922</v>
      </c>
      <c r="K557" s="6"/>
      <c r="L557" s="6" t="s">
        <v>38</v>
      </c>
      <c r="M557" s="6">
        <v>11882922</v>
      </c>
      <c r="N557" s="36">
        <v>2.3754207719279821</v>
      </c>
      <c r="O557" s="7" t="s">
        <v>1397</v>
      </c>
    </row>
    <row r="558" spans="1:15" ht="60" x14ac:dyDescent="0.25">
      <c r="A558" s="3">
        <v>546</v>
      </c>
      <c r="B558" s="29" t="s">
        <v>1398</v>
      </c>
      <c r="C558" s="4" t="s">
        <v>1375</v>
      </c>
      <c r="D558" s="4" t="s">
        <v>1383</v>
      </c>
      <c r="E558" s="4" t="s">
        <v>1399</v>
      </c>
      <c r="F558" s="5">
        <v>45658</v>
      </c>
      <c r="G558" s="5">
        <v>46022</v>
      </c>
      <c r="H558" s="4" t="s">
        <v>1914</v>
      </c>
      <c r="I558" s="6">
        <v>16065947</v>
      </c>
      <c r="J558" s="6">
        <v>16065947</v>
      </c>
      <c r="K558" s="6"/>
      <c r="L558" s="6" t="s">
        <v>38</v>
      </c>
      <c r="M558" s="6">
        <v>16065947</v>
      </c>
      <c r="N558" s="36">
        <v>2.2628112172403396</v>
      </c>
      <c r="O558" s="7" t="s">
        <v>1400</v>
      </c>
    </row>
    <row r="559" spans="1:15" ht="30" x14ac:dyDescent="0.25">
      <c r="A559" s="3">
        <v>547</v>
      </c>
      <c r="B559" s="29" t="s">
        <v>1401</v>
      </c>
      <c r="C559" s="4" t="s">
        <v>1375</v>
      </c>
      <c r="D559" s="4" t="s">
        <v>1376</v>
      </c>
      <c r="E559" s="4" t="s">
        <v>1402</v>
      </c>
      <c r="F559" s="5">
        <v>45658</v>
      </c>
      <c r="G559" s="5">
        <v>46022</v>
      </c>
      <c r="H559" s="4" t="s">
        <v>1914</v>
      </c>
      <c r="I559" s="6">
        <v>65452673</v>
      </c>
      <c r="J559" s="6">
        <v>65452673</v>
      </c>
      <c r="K559" s="6"/>
      <c r="L559" s="6" t="s">
        <v>38</v>
      </c>
      <c r="M559" s="6">
        <v>65452673</v>
      </c>
      <c r="N559" s="36">
        <v>2.0125763910730368</v>
      </c>
      <c r="O559" s="7" t="s">
        <v>1403</v>
      </c>
    </row>
    <row r="560" spans="1:15" ht="30" x14ac:dyDescent="0.25">
      <c r="A560" s="3">
        <v>548</v>
      </c>
      <c r="B560" s="29" t="s">
        <v>1404</v>
      </c>
      <c r="C560" s="4" t="s">
        <v>1375</v>
      </c>
      <c r="D560" s="4" t="s">
        <v>1405</v>
      </c>
      <c r="E560" s="4" t="s">
        <v>1917</v>
      </c>
      <c r="F560" s="5">
        <v>44562</v>
      </c>
      <c r="G560" s="5">
        <v>46752</v>
      </c>
      <c r="H560" s="4" t="s">
        <v>67</v>
      </c>
      <c r="I560" s="6">
        <v>71977.7</v>
      </c>
      <c r="J560" s="6">
        <v>71977.7</v>
      </c>
      <c r="K560" s="6"/>
      <c r="L560" s="6" t="s">
        <v>38</v>
      </c>
      <c r="M560" s="6">
        <v>71977.7</v>
      </c>
      <c r="N560" s="36">
        <v>1.3674999999999999</v>
      </c>
      <c r="O560" s="7" t="s">
        <v>1406</v>
      </c>
    </row>
    <row r="561" spans="1:15" ht="45" x14ac:dyDescent="0.25">
      <c r="A561" s="3">
        <v>549</v>
      </c>
      <c r="B561" s="29" t="s">
        <v>1407</v>
      </c>
      <c r="C561" s="4" t="s">
        <v>1375</v>
      </c>
      <c r="D561" s="4" t="s">
        <v>1376</v>
      </c>
      <c r="E561" s="4" t="s">
        <v>1408</v>
      </c>
      <c r="F561" s="5">
        <v>45658</v>
      </c>
      <c r="G561" s="5">
        <v>46022</v>
      </c>
      <c r="H561" s="4" t="s">
        <v>1914</v>
      </c>
      <c r="I561" s="6">
        <v>92985405</v>
      </c>
      <c r="J561" s="6">
        <v>92985405</v>
      </c>
      <c r="K561" s="6"/>
      <c r="L561" s="6" t="s">
        <v>38</v>
      </c>
      <c r="M561" s="6">
        <v>92985405</v>
      </c>
      <c r="N561" s="36">
        <v>1.2500268859397881</v>
      </c>
      <c r="O561" s="7" t="s">
        <v>1409</v>
      </c>
    </row>
    <row r="562" spans="1:15" ht="30" x14ac:dyDescent="0.25">
      <c r="A562" s="3">
        <v>550</v>
      </c>
      <c r="B562" s="29" t="s">
        <v>1410</v>
      </c>
      <c r="C562" s="4" t="s">
        <v>1375</v>
      </c>
      <c r="D562" s="4" t="s">
        <v>1405</v>
      </c>
      <c r="E562" s="4" t="s">
        <v>1917</v>
      </c>
      <c r="F562" s="5">
        <v>45658</v>
      </c>
      <c r="G562" s="5">
        <v>46023</v>
      </c>
      <c r="H562" s="4" t="s">
        <v>25</v>
      </c>
      <c r="I562" s="6">
        <v>316234.09999999998</v>
      </c>
      <c r="J562" s="6">
        <v>316234.09999999998</v>
      </c>
      <c r="K562" s="6"/>
      <c r="L562" s="6" t="s">
        <v>38</v>
      </c>
      <c r="M562" s="6">
        <v>316234.09999999998</v>
      </c>
      <c r="N562" s="36">
        <v>0.98</v>
      </c>
      <c r="O562" s="7" t="s">
        <v>1411</v>
      </c>
    </row>
    <row r="563" spans="1:15" ht="30" x14ac:dyDescent="0.25">
      <c r="A563" s="3">
        <v>551</v>
      </c>
      <c r="B563" s="29" t="s">
        <v>1412</v>
      </c>
      <c r="C563" s="4" t="s">
        <v>1375</v>
      </c>
      <c r="D563" s="4" t="s">
        <v>1405</v>
      </c>
      <c r="E563" s="4" t="s">
        <v>1917</v>
      </c>
      <c r="F563" s="5">
        <v>45658</v>
      </c>
      <c r="G563" s="5">
        <v>47484</v>
      </c>
      <c r="H563" s="4" t="s">
        <v>67</v>
      </c>
      <c r="I563" s="6">
        <v>930000</v>
      </c>
      <c r="J563" s="6">
        <v>930000</v>
      </c>
      <c r="K563" s="6"/>
      <c r="L563" s="6" t="s">
        <v>38</v>
      </c>
      <c r="M563" s="6">
        <v>930000</v>
      </c>
      <c r="N563" s="36">
        <v>0.81750000000000012</v>
      </c>
      <c r="O563" s="7" t="s">
        <v>1413</v>
      </c>
    </row>
    <row r="564" spans="1:15" ht="31.5" x14ac:dyDescent="0.25">
      <c r="A564" s="9"/>
      <c r="B564" s="30" t="s">
        <v>1909</v>
      </c>
      <c r="C564" s="10" t="s">
        <v>1375</v>
      </c>
      <c r="D564" s="10"/>
      <c r="E564" s="10"/>
      <c r="F564" s="11"/>
      <c r="G564" s="11"/>
      <c r="H564" s="10"/>
      <c r="I564" s="12">
        <f t="shared" ref="I564:J564" si="8">SUM(I551:I563)</f>
        <v>773668532.80000007</v>
      </c>
      <c r="J564" s="12">
        <f t="shared" si="8"/>
        <v>773668532.80000007</v>
      </c>
      <c r="K564" s="12"/>
      <c r="L564" s="12"/>
      <c r="M564" s="12">
        <f>SUM(M551:M563)</f>
        <v>773668532.80000007</v>
      </c>
      <c r="N564" s="36"/>
      <c r="O564" s="13"/>
    </row>
    <row r="565" spans="1:15" ht="30" x14ac:dyDescent="0.25">
      <c r="A565" s="3">
        <v>552</v>
      </c>
      <c r="B565" s="29" t="s">
        <v>1414</v>
      </c>
      <c r="C565" s="4" t="s">
        <v>1415</v>
      </c>
      <c r="D565" s="4" t="s">
        <v>1415</v>
      </c>
      <c r="E565" s="4" t="s">
        <v>1416</v>
      </c>
      <c r="F565" s="5">
        <v>45658</v>
      </c>
      <c r="G565" s="5">
        <v>46022</v>
      </c>
      <c r="H565" s="4" t="s">
        <v>1914</v>
      </c>
      <c r="I565" s="6">
        <v>37373984</v>
      </c>
      <c r="J565" s="6">
        <v>36921984</v>
      </c>
      <c r="K565" s="6">
        <v>452000</v>
      </c>
      <c r="L565" s="6">
        <v>400000</v>
      </c>
      <c r="M565" s="6">
        <v>36973984</v>
      </c>
      <c r="N565" s="36">
        <v>5.6038883917743396</v>
      </c>
      <c r="O565" s="7" t="s">
        <v>1417</v>
      </c>
    </row>
    <row r="566" spans="1:15" ht="45" x14ac:dyDescent="0.25">
      <c r="A566" s="3">
        <v>553</v>
      </c>
      <c r="B566" s="29" t="s">
        <v>1418</v>
      </c>
      <c r="C566" s="4" t="s">
        <v>1415</v>
      </c>
      <c r="D566" s="4" t="s">
        <v>1415</v>
      </c>
      <c r="E566" s="4" t="s">
        <v>1419</v>
      </c>
      <c r="F566" s="5">
        <v>45658</v>
      </c>
      <c r="G566" s="5">
        <v>46022</v>
      </c>
      <c r="H566" s="4" t="s">
        <v>1914</v>
      </c>
      <c r="I566" s="6">
        <v>27690267</v>
      </c>
      <c r="J566" s="6">
        <v>27334451</v>
      </c>
      <c r="K566" s="6">
        <v>355816</v>
      </c>
      <c r="L566" s="6">
        <v>400000</v>
      </c>
      <c r="M566" s="6">
        <v>27290267</v>
      </c>
      <c r="N566" s="36">
        <v>5.1010426485086846</v>
      </c>
      <c r="O566" s="7" t="s">
        <v>1420</v>
      </c>
    </row>
    <row r="567" spans="1:15" ht="45" x14ac:dyDescent="0.25">
      <c r="A567" s="3">
        <v>554</v>
      </c>
      <c r="B567" s="29" t="s">
        <v>1421</v>
      </c>
      <c r="C567" s="4" t="s">
        <v>1415</v>
      </c>
      <c r="D567" s="4" t="s">
        <v>1415</v>
      </c>
      <c r="E567" s="4" t="s">
        <v>596</v>
      </c>
      <c r="F567" s="5">
        <v>45114</v>
      </c>
      <c r="G567" s="5">
        <v>45839</v>
      </c>
      <c r="H567" s="4" t="s">
        <v>42</v>
      </c>
      <c r="I567" s="6">
        <v>28644271</v>
      </c>
      <c r="J567" s="6">
        <v>27960076</v>
      </c>
      <c r="K567" s="6">
        <v>684195</v>
      </c>
      <c r="L567" s="6">
        <v>4624798</v>
      </c>
      <c r="M567" s="6">
        <v>24019473</v>
      </c>
      <c r="N567" s="36">
        <v>5.0917455491986541</v>
      </c>
      <c r="O567" s="7" t="s">
        <v>1422</v>
      </c>
    </row>
    <row r="568" spans="1:15" ht="45" x14ac:dyDescent="0.25">
      <c r="A568" s="3">
        <v>555</v>
      </c>
      <c r="B568" s="29" t="s">
        <v>1423</v>
      </c>
      <c r="C568" s="4" t="s">
        <v>1415</v>
      </c>
      <c r="D568" s="4" t="s">
        <v>1415</v>
      </c>
      <c r="E568" s="4" t="s">
        <v>1917</v>
      </c>
      <c r="F568" s="5">
        <v>44326</v>
      </c>
      <c r="G568" s="5">
        <v>45747</v>
      </c>
      <c r="H568" s="4" t="s">
        <v>21</v>
      </c>
      <c r="I568" s="6">
        <v>1653813775</v>
      </c>
      <c r="J568" s="6">
        <v>1597150665</v>
      </c>
      <c r="K568" s="6">
        <v>56663110</v>
      </c>
      <c r="L568" s="6">
        <v>1010886970</v>
      </c>
      <c r="M568" s="6">
        <v>642926805</v>
      </c>
      <c r="N568" s="36">
        <v>5.0046362577610966</v>
      </c>
      <c r="O568" s="7" t="s">
        <v>1424</v>
      </c>
    </row>
    <row r="569" spans="1:15" ht="45" x14ac:dyDescent="0.25">
      <c r="A569" s="3">
        <v>556</v>
      </c>
      <c r="B569" s="29" t="s">
        <v>1425</v>
      </c>
      <c r="C569" s="4" t="s">
        <v>1415</v>
      </c>
      <c r="D569" s="4" t="s">
        <v>1415</v>
      </c>
      <c r="E569" s="4" t="s">
        <v>1917</v>
      </c>
      <c r="F569" s="5">
        <v>45658</v>
      </c>
      <c r="G569" s="5">
        <v>46752</v>
      </c>
      <c r="H569" s="4" t="s">
        <v>21</v>
      </c>
      <c r="I569" s="6">
        <v>19885037600</v>
      </c>
      <c r="J569" s="6"/>
      <c r="K569" s="6">
        <v>19885037600</v>
      </c>
      <c r="L569" s="6" t="s">
        <v>38</v>
      </c>
      <c r="M569" s="6">
        <v>19885037600</v>
      </c>
      <c r="N569" s="36">
        <v>4.7009008028675803</v>
      </c>
      <c r="O569" s="7" t="s">
        <v>1426</v>
      </c>
    </row>
    <row r="570" spans="1:15" ht="45" x14ac:dyDescent="0.25">
      <c r="A570" s="3">
        <v>557</v>
      </c>
      <c r="B570" s="29" t="s">
        <v>1427</v>
      </c>
      <c r="C570" s="4" t="s">
        <v>1415</v>
      </c>
      <c r="D570" s="4" t="s">
        <v>1415</v>
      </c>
      <c r="E570" s="4" t="s">
        <v>1917</v>
      </c>
      <c r="F570" s="5">
        <v>41829</v>
      </c>
      <c r="G570" s="5">
        <v>45900</v>
      </c>
      <c r="H570" s="4" t="s">
        <v>21</v>
      </c>
      <c r="I570" s="6">
        <v>2660192046</v>
      </c>
      <c r="J570" s="6">
        <v>2584206982</v>
      </c>
      <c r="K570" s="6">
        <v>75985064</v>
      </c>
      <c r="L570" s="6">
        <v>253513771</v>
      </c>
      <c r="M570" s="6">
        <v>2406678275</v>
      </c>
      <c r="N570" s="36">
        <v>4.5999999999999996</v>
      </c>
      <c r="O570" s="7" t="s">
        <v>1428</v>
      </c>
    </row>
    <row r="571" spans="1:15" ht="30" x14ac:dyDescent="0.25">
      <c r="A571" s="3">
        <v>558</v>
      </c>
      <c r="B571" s="29" t="s">
        <v>1429</v>
      </c>
      <c r="C571" s="4" t="s">
        <v>1415</v>
      </c>
      <c r="D571" s="4" t="s">
        <v>1415</v>
      </c>
      <c r="E571" s="4" t="s">
        <v>1430</v>
      </c>
      <c r="F571" s="5">
        <v>45520</v>
      </c>
      <c r="G571" s="5">
        <v>45657</v>
      </c>
      <c r="H571" s="4" t="s">
        <v>67</v>
      </c>
      <c r="I571" s="6">
        <v>200000</v>
      </c>
      <c r="J571" s="6">
        <v>172000</v>
      </c>
      <c r="K571" s="6">
        <v>28000</v>
      </c>
      <c r="L571" s="6" t="s">
        <v>38</v>
      </c>
      <c r="M571" s="6">
        <v>200000</v>
      </c>
      <c r="N571" s="36">
        <v>4.5725000000000007</v>
      </c>
      <c r="O571" s="7" t="s">
        <v>1431</v>
      </c>
    </row>
    <row r="572" spans="1:15" ht="45" x14ac:dyDescent="0.25">
      <c r="A572" s="3">
        <v>559</v>
      </c>
      <c r="B572" s="29" t="s">
        <v>1432</v>
      </c>
      <c r="C572" s="4" t="s">
        <v>1415</v>
      </c>
      <c r="D572" s="4" t="s">
        <v>1415</v>
      </c>
      <c r="E572" s="4" t="s">
        <v>1918</v>
      </c>
      <c r="F572" s="5">
        <v>43101</v>
      </c>
      <c r="G572" s="5">
        <v>46752</v>
      </c>
      <c r="H572" s="4" t="s">
        <v>17</v>
      </c>
      <c r="I572" s="6">
        <v>184272000</v>
      </c>
      <c r="J572" s="6">
        <v>183262000</v>
      </c>
      <c r="K572" s="6">
        <v>1010000</v>
      </c>
      <c r="L572" s="6">
        <v>20157000</v>
      </c>
      <c r="M572" s="6">
        <v>164115000</v>
      </c>
      <c r="N572" s="36">
        <v>4.4080002035002037</v>
      </c>
      <c r="O572" s="7" t="s">
        <v>1433</v>
      </c>
    </row>
    <row r="573" spans="1:15" ht="30" x14ac:dyDescent="0.25">
      <c r="A573" s="3">
        <v>560</v>
      </c>
      <c r="B573" s="29" t="s">
        <v>1434</v>
      </c>
      <c r="C573" s="4" t="s">
        <v>1415</v>
      </c>
      <c r="D573" s="4" t="s">
        <v>1415</v>
      </c>
      <c r="E573" s="4" t="s">
        <v>1917</v>
      </c>
      <c r="F573" s="5">
        <v>45454</v>
      </c>
      <c r="G573" s="5">
        <v>46022</v>
      </c>
      <c r="H573" s="4" t="s">
        <v>25</v>
      </c>
      <c r="I573" s="6">
        <v>9296300000</v>
      </c>
      <c r="J573" s="6">
        <v>9296300000</v>
      </c>
      <c r="K573" s="6"/>
      <c r="L573" s="6" t="s">
        <v>38</v>
      </c>
      <c r="M573" s="6">
        <v>9296300000</v>
      </c>
      <c r="N573" s="36">
        <v>4.3049999999999997</v>
      </c>
      <c r="O573" s="7" t="s">
        <v>1435</v>
      </c>
    </row>
    <row r="574" spans="1:15" ht="60" x14ac:dyDescent="0.25">
      <c r="A574" s="3">
        <v>561</v>
      </c>
      <c r="B574" s="29" t="s">
        <v>1436</v>
      </c>
      <c r="C574" s="4" t="s">
        <v>1415</v>
      </c>
      <c r="D574" s="4" t="s">
        <v>1415</v>
      </c>
      <c r="E574" s="4" t="s">
        <v>602</v>
      </c>
      <c r="F574" s="5">
        <v>45658</v>
      </c>
      <c r="G574" s="5">
        <v>46022</v>
      </c>
      <c r="H574" s="4" t="s">
        <v>25</v>
      </c>
      <c r="I574" s="6">
        <v>35931849</v>
      </c>
      <c r="J574" s="6">
        <v>33145422</v>
      </c>
      <c r="K574" s="6">
        <v>2786427</v>
      </c>
      <c r="L574" s="6" t="s">
        <v>38</v>
      </c>
      <c r="M574" s="6">
        <v>35931849</v>
      </c>
      <c r="N574" s="36">
        <v>4.2848703322735489</v>
      </c>
      <c r="O574" s="7" t="s">
        <v>1437</v>
      </c>
    </row>
    <row r="575" spans="1:15" ht="60" x14ac:dyDescent="0.25">
      <c r="A575" s="3">
        <v>562</v>
      </c>
      <c r="B575" s="29" t="s">
        <v>1438</v>
      </c>
      <c r="C575" s="4" t="s">
        <v>1415</v>
      </c>
      <c r="D575" s="4" t="s">
        <v>1415</v>
      </c>
      <c r="E575" s="4" t="s">
        <v>602</v>
      </c>
      <c r="F575" s="5">
        <v>45204</v>
      </c>
      <c r="G575" s="5">
        <v>46022</v>
      </c>
      <c r="H575" s="4" t="s">
        <v>25</v>
      </c>
      <c r="I575" s="6">
        <v>131349512</v>
      </c>
      <c r="J575" s="6">
        <v>103077662</v>
      </c>
      <c r="K575" s="6">
        <v>28271850</v>
      </c>
      <c r="L575" s="6">
        <v>170000</v>
      </c>
      <c r="M575" s="6">
        <v>131179512</v>
      </c>
      <c r="N575" s="36">
        <v>4.2322839831569947</v>
      </c>
      <c r="O575" s="7" t="s">
        <v>1439</v>
      </c>
    </row>
    <row r="576" spans="1:15" ht="30" x14ac:dyDescent="0.25">
      <c r="A576" s="3">
        <v>563</v>
      </c>
      <c r="B576" s="29" t="s">
        <v>1440</v>
      </c>
      <c r="C576" s="4" t="s">
        <v>1415</v>
      </c>
      <c r="D576" s="4" t="s">
        <v>1415</v>
      </c>
      <c r="E576" s="4" t="s">
        <v>1441</v>
      </c>
      <c r="F576" s="5">
        <v>45658</v>
      </c>
      <c r="G576" s="5">
        <v>46022</v>
      </c>
      <c r="H576" s="4" t="s">
        <v>1914</v>
      </c>
      <c r="I576" s="6">
        <v>39878603</v>
      </c>
      <c r="J576" s="6">
        <v>38910927</v>
      </c>
      <c r="K576" s="6">
        <v>967676</v>
      </c>
      <c r="L576" s="6">
        <v>851293</v>
      </c>
      <c r="M576" s="6">
        <v>39027310</v>
      </c>
      <c r="N576" s="36">
        <v>4.2063070323255261</v>
      </c>
      <c r="O576" s="7" t="s">
        <v>1442</v>
      </c>
    </row>
    <row r="577" spans="1:15" ht="90" x14ac:dyDescent="0.25">
      <c r="A577" s="3">
        <v>564</v>
      </c>
      <c r="B577" s="29" t="s">
        <v>1443</v>
      </c>
      <c r="C577" s="4" t="s">
        <v>1415</v>
      </c>
      <c r="D577" s="4" t="s">
        <v>1415</v>
      </c>
      <c r="E577" s="4" t="s">
        <v>543</v>
      </c>
      <c r="F577" s="5">
        <v>45749</v>
      </c>
      <c r="G577" s="5">
        <v>46022</v>
      </c>
      <c r="H577" s="4" t="s">
        <v>25</v>
      </c>
      <c r="I577" s="6">
        <v>7983462</v>
      </c>
      <c r="J577" s="6">
        <v>7791740</v>
      </c>
      <c r="K577" s="6">
        <v>191722</v>
      </c>
      <c r="L577" s="6" t="s">
        <v>38</v>
      </c>
      <c r="M577" s="6">
        <v>7983462</v>
      </c>
      <c r="N577" s="36">
        <v>4.18</v>
      </c>
      <c r="O577" s="7" t="s">
        <v>1444</v>
      </c>
    </row>
    <row r="578" spans="1:15" ht="45" x14ac:dyDescent="0.25">
      <c r="A578" s="3">
        <v>565</v>
      </c>
      <c r="B578" s="29" t="s">
        <v>1445</v>
      </c>
      <c r="C578" s="4" t="s">
        <v>1415</v>
      </c>
      <c r="D578" s="4" t="s">
        <v>1415</v>
      </c>
      <c r="E578" s="4" t="s">
        <v>1446</v>
      </c>
      <c r="F578" s="5">
        <v>45746</v>
      </c>
      <c r="G578" s="5">
        <v>45838</v>
      </c>
      <c r="H578" s="4" t="s">
        <v>17</v>
      </c>
      <c r="I578" s="6">
        <v>1240000</v>
      </c>
      <c r="J578" s="6">
        <v>1174000</v>
      </c>
      <c r="K578" s="6">
        <v>66000</v>
      </c>
      <c r="L578" s="6" t="s">
        <v>38</v>
      </c>
      <c r="M578" s="6">
        <v>1240000</v>
      </c>
      <c r="N578" s="36">
        <v>4.1641129032258064</v>
      </c>
      <c r="O578" s="7" t="s">
        <v>1447</v>
      </c>
    </row>
    <row r="579" spans="1:15" ht="30" x14ac:dyDescent="0.25">
      <c r="A579" s="3">
        <v>566</v>
      </c>
      <c r="B579" s="29" t="s">
        <v>1448</v>
      </c>
      <c r="C579" s="4" t="s">
        <v>1415</v>
      </c>
      <c r="D579" s="4" t="s">
        <v>1415</v>
      </c>
      <c r="E579" s="4" t="s">
        <v>1917</v>
      </c>
      <c r="F579" s="5">
        <v>42736</v>
      </c>
      <c r="G579" s="5">
        <v>46752</v>
      </c>
      <c r="H579" s="4" t="s">
        <v>67</v>
      </c>
      <c r="I579" s="6">
        <v>10316114640</v>
      </c>
      <c r="J579" s="6">
        <v>10316114640</v>
      </c>
      <c r="K579" s="6"/>
      <c r="L579" s="6">
        <v>646542608</v>
      </c>
      <c r="M579" s="6">
        <v>9669572032</v>
      </c>
      <c r="N579" s="36">
        <v>4.1524999999999999</v>
      </c>
      <c r="O579" s="7" t="s">
        <v>1449</v>
      </c>
    </row>
    <row r="580" spans="1:15" ht="45" x14ac:dyDescent="0.25">
      <c r="A580" s="3">
        <v>567</v>
      </c>
      <c r="B580" s="29" t="s">
        <v>1450</v>
      </c>
      <c r="C580" s="4" t="s">
        <v>1415</v>
      </c>
      <c r="D580" s="4" t="s">
        <v>1415</v>
      </c>
      <c r="E580" s="4" t="s">
        <v>85</v>
      </c>
      <c r="F580" s="5">
        <v>45566</v>
      </c>
      <c r="G580" s="5">
        <v>46752</v>
      </c>
      <c r="H580" s="4" t="s">
        <v>42</v>
      </c>
      <c r="I580" s="6">
        <v>200000000</v>
      </c>
      <c r="J580" s="6">
        <v>200000000</v>
      </c>
      <c r="K580" s="6"/>
      <c r="L580" s="6" t="s">
        <v>38</v>
      </c>
      <c r="M580" s="6">
        <v>200000000</v>
      </c>
      <c r="N580" s="36">
        <v>4.1150374999998123</v>
      </c>
      <c r="O580" s="7" t="s">
        <v>1451</v>
      </c>
    </row>
    <row r="581" spans="1:15" ht="60" x14ac:dyDescent="0.25">
      <c r="A581" s="3">
        <v>568</v>
      </c>
      <c r="B581" s="29" t="s">
        <v>1452</v>
      </c>
      <c r="C581" s="4" t="s">
        <v>1415</v>
      </c>
      <c r="D581" s="4" t="s">
        <v>1415</v>
      </c>
      <c r="E581" s="4" t="s">
        <v>978</v>
      </c>
      <c r="F581" s="5">
        <v>45658</v>
      </c>
      <c r="G581" s="5">
        <v>46387</v>
      </c>
      <c r="H581" s="4" t="s">
        <v>67</v>
      </c>
      <c r="I581" s="6">
        <v>3000000</v>
      </c>
      <c r="J581" s="6">
        <v>3000000</v>
      </c>
      <c r="K581" s="6"/>
      <c r="L581" s="6" t="s">
        <v>38</v>
      </c>
      <c r="M581" s="6">
        <v>3000000</v>
      </c>
      <c r="N581" s="36">
        <v>3.9091666666666662</v>
      </c>
      <c r="O581" s="7" t="s">
        <v>1453</v>
      </c>
    </row>
    <row r="582" spans="1:15" ht="60" x14ac:dyDescent="0.25">
      <c r="A582" s="3">
        <v>569</v>
      </c>
      <c r="B582" s="29" t="s">
        <v>1454</v>
      </c>
      <c r="C582" s="4" t="s">
        <v>1415</v>
      </c>
      <c r="D582" s="4" t="s">
        <v>1415</v>
      </c>
      <c r="E582" s="4" t="s">
        <v>978</v>
      </c>
      <c r="F582" s="5">
        <v>45658</v>
      </c>
      <c r="G582" s="5">
        <v>46022</v>
      </c>
      <c r="H582" s="4" t="s">
        <v>67</v>
      </c>
      <c r="I582" s="6">
        <v>3000000</v>
      </c>
      <c r="J582" s="6">
        <v>3000000</v>
      </c>
      <c r="K582" s="6"/>
      <c r="L582" s="6" t="s">
        <v>38</v>
      </c>
      <c r="M582" s="6">
        <v>3000000</v>
      </c>
      <c r="N582" s="36">
        <v>3.9091666666666662</v>
      </c>
      <c r="O582" s="7" t="s">
        <v>1455</v>
      </c>
    </row>
    <row r="583" spans="1:15" ht="30" x14ac:dyDescent="0.25">
      <c r="A583" s="3">
        <v>570</v>
      </c>
      <c r="B583" s="29" t="s">
        <v>1456</v>
      </c>
      <c r="C583" s="4" t="s">
        <v>1415</v>
      </c>
      <c r="D583" s="4" t="s">
        <v>1415</v>
      </c>
      <c r="E583" s="4" t="s">
        <v>907</v>
      </c>
      <c r="F583" s="5">
        <v>45658</v>
      </c>
      <c r="G583" s="5">
        <v>46022</v>
      </c>
      <c r="H583" s="4" t="s">
        <v>1914</v>
      </c>
      <c r="I583" s="6">
        <v>53889847</v>
      </c>
      <c r="J583" s="6">
        <v>53889847</v>
      </c>
      <c r="K583" s="6"/>
      <c r="L583" s="6" t="s">
        <v>38</v>
      </c>
      <c r="M583" s="6">
        <v>53889847</v>
      </c>
      <c r="N583" s="36">
        <v>3.7828656033106318</v>
      </c>
      <c r="O583" s="7" t="s">
        <v>1457</v>
      </c>
    </row>
    <row r="584" spans="1:15" ht="45" x14ac:dyDescent="0.25">
      <c r="A584" s="3">
        <v>571</v>
      </c>
      <c r="B584" s="29" t="s">
        <v>1458</v>
      </c>
      <c r="C584" s="4" t="s">
        <v>1415</v>
      </c>
      <c r="D584" s="4" t="s">
        <v>1415</v>
      </c>
      <c r="E584" s="4" t="s">
        <v>1459</v>
      </c>
      <c r="F584" s="5">
        <v>45658</v>
      </c>
      <c r="G584" s="5">
        <v>46022</v>
      </c>
      <c r="H584" s="4" t="s">
        <v>58</v>
      </c>
      <c r="I584" s="6">
        <v>95000000</v>
      </c>
      <c r="J584" s="6">
        <v>95000000</v>
      </c>
      <c r="K584" s="6"/>
      <c r="L584" s="6" t="s">
        <v>38</v>
      </c>
      <c r="M584" s="6">
        <v>95000000</v>
      </c>
      <c r="N584" s="36">
        <v>3.7754736841905809</v>
      </c>
      <c r="O584" s="7" t="s">
        <v>1460</v>
      </c>
    </row>
    <row r="585" spans="1:15" ht="45" x14ac:dyDescent="0.25">
      <c r="A585" s="3">
        <v>572</v>
      </c>
      <c r="B585" s="29" t="s">
        <v>1423</v>
      </c>
      <c r="C585" s="4" t="s">
        <v>1415</v>
      </c>
      <c r="D585" s="4" t="s">
        <v>1415</v>
      </c>
      <c r="E585" s="4" t="s">
        <v>1917</v>
      </c>
      <c r="F585" s="5">
        <v>45839</v>
      </c>
      <c r="G585" s="5">
        <v>46387</v>
      </c>
      <c r="H585" s="4" t="s">
        <v>58</v>
      </c>
      <c r="I585" s="6">
        <v>2478600000</v>
      </c>
      <c r="J585" s="6">
        <v>2478600000</v>
      </c>
      <c r="K585" s="6"/>
      <c r="L585" s="6" t="s">
        <v>38</v>
      </c>
      <c r="M585" s="6">
        <v>2478600000</v>
      </c>
      <c r="N585" s="36">
        <v>3.7637733001282916</v>
      </c>
      <c r="O585" s="7" t="s">
        <v>1461</v>
      </c>
    </row>
    <row r="586" spans="1:15" ht="45" x14ac:dyDescent="0.25">
      <c r="A586" s="3">
        <v>573</v>
      </c>
      <c r="B586" s="29" t="s">
        <v>1462</v>
      </c>
      <c r="C586" s="4" t="s">
        <v>1415</v>
      </c>
      <c r="D586" s="4" t="s">
        <v>1415</v>
      </c>
      <c r="E586" s="4" t="s">
        <v>1463</v>
      </c>
      <c r="F586" s="5">
        <v>45536</v>
      </c>
      <c r="G586" s="5">
        <v>46022</v>
      </c>
      <c r="H586" s="4" t="s">
        <v>25</v>
      </c>
      <c r="I586" s="6">
        <v>397953425</v>
      </c>
      <c r="J586" s="6">
        <v>397953425</v>
      </c>
      <c r="K586" s="6"/>
      <c r="L586" s="6" t="s">
        <v>38</v>
      </c>
      <c r="M586" s="6">
        <v>397953425</v>
      </c>
      <c r="N586" s="36">
        <v>3.7550251285688141</v>
      </c>
      <c r="O586" s="7" t="s">
        <v>1464</v>
      </c>
    </row>
    <row r="587" spans="1:15" ht="30" x14ac:dyDescent="0.25">
      <c r="A587" s="3">
        <v>574</v>
      </c>
      <c r="B587" s="29" t="s">
        <v>1465</v>
      </c>
      <c r="C587" s="4" t="s">
        <v>1415</v>
      </c>
      <c r="D587" s="4" t="s">
        <v>1415</v>
      </c>
      <c r="E587" s="4" t="s">
        <v>233</v>
      </c>
      <c r="F587" s="5">
        <v>45658</v>
      </c>
      <c r="G587" s="5">
        <v>46022</v>
      </c>
      <c r="H587" s="4" t="s">
        <v>1915</v>
      </c>
      <c r="I587" s="6">
        <v>40805560</v>
      </c>
      <c r="J587" s="6">
        <v>40805560</v>
      </c>
      <c r="K587" s="6"/>
      <c r="L587" s="6" t="s">
        <v>38</v>
      </c>
      <c r="M587" s="6">
        <v>40805560</v>
      </c>
      <c r="N587" s="36">
        <v>3.6249999999999991</v>
      </c>
      <c r="O587" s="7" t="s">
        <v>1466</v>
      </c>
    </row>
    <row r="588" spans="1:15" ht="45" x14ac:dyDescent="0.25">
      <c r="A588" s="3">
        <v>575</v>
      </c>
      <c r="B588" s="29" t="s">
        <v>1467</v>
      </c>
      <c r="C588" s="4" t="s">
        <v>1415</v>
      </c>
      <c r="D588" s="4" t="s">
        <v>1468</v>
      </c>
      <c r="E588" s="4" t="s">
        <v>1917</v>
      </c>
      <c r="F588" s="5">
        <v>45378</v>
      </c>
      <c r="G588" s="5">
        <v>49259</v>
      </c>
      <c r="H588" s="4" t="s">
        <v>17</v>
      </c>
      <c r="I588" s="6">
        <v>7430396575</v>
      </c>
      <c r="J588" s="6">
        <v>7430396575</v>
      </c>
      <c r="K588" s="6"/>
      <c r="L588" s="6">
        <v>500000000</v>
      </c>
      <c r="M588" s="6">
        <v>6930396575</v>
      </c>
      <c r="N588" s="36">
        <v>3.4724999999999997</v>
      </c>
      <c r="O588" s="7" t="s">
        <v>1469</v>
      </c>
    </row>
    <row r="589" spans="1:15" ht="30" x14ac:dyDescent="0.25">
      <c r="A589" s="3">
        <v>576</v>
      </c>
      <c r="B589" s="29" t="s">
        <v>1470</v>
      </c>
      <c r="C589" s="4" t="s">
        <v>1415</v>
      </c>
      <c r="D589" s="4" t="s">
        <v>1415</v>
      </c>
      <c r="E589" s="4" t="s">
        <v>175</v>
      </c>
      <c r="F589" s="5">
        <v>45658</v>
      </c>
      <c r="G589" s="5">
        <v>46022</v>
      </c>
      <c r="H589" s="4" t="s">
        <v>25</v>
      </c>
      <c r="I589" s="6">
        <v>116967976</v>
      </c>
      <c r="J589" s="6">
        <v>116967976</v>
      </c>
      <c r="K589" s="6"/>
      <c r="L589" s="6" t="s">
        <v>38</v>
      </c>
      <c r="M589" s="6">
        <v>116967976</v>
      </c>
      <c r="N589" s="36">
        <v>3.4714120156042809</v>
      </c>
      <c r="O589" s="7" t="s">
        <v>1471</v>
      </c>
    </row>
    <row r="590" spans="1:15" ht="75" x14ac:dyDescent="0.25">
      <c r="A590" s="3">
        <v>577</v>
      </c>
      <c r="B590" s="29" t="s">
        <v>1472</v>
      </c>
      <c r="C590" s="4" t="s">
        <v>1415</v>
      </c>
      <c r="D590" s="4" t="s">
        <v>1415</v>
      </c>
      <c r="E590" s="4" t="s">
        <v>268</v>
      </c>
      <c r="F590" s="5">
        <v>45097</v>
      </c>
      <c r="G590" s="5">
        <v>46008</v>
      </c>
      <c r="H590" s="4" t="s">
        <v>25</v>
      </c>
      <c r="I590" s="6">
        <v>53386052</v>
      </c>
      <c r="J590" s="6">
        <v>52366638</v>
      </c>
      <c r="K590" s="6">
        <v>1019414</v>
      </c>
      <c r="L590" s="6" t="s">
        <v>38</v>
      </c>
      <c r="M590" s="6">
        <v>53386052</v>
      </c>
      <c r="N590" s="36">
        <v>3.4606194423714944</v>
      </c>
      <c r="O590" s="7" t="s">
        <v>1473</v>
      </c>
    </row>
    <row r="591" spans="1:15" ht="45" x14ac:dyDescent="0.25">
      <c r="A591" s="3">
        <v>578</v>
      </c>
      <c r="B591" s="29" t="s">
        <v>1474</v>
      </c>
      <c r="C591" s="4" t="s">
        <v>1415</v>
      </c>
      <c r="D591" s="4" t="s">
        <v>1468</v>
      </c>
      <c r="E591" s="4" t="s">
        <v>1918</v>
      </c>
      <c r="F591" s="5">
        <v>45658</v>
      </c>
      <c r="G591" s="5">
        <v>46387</v>
      </c>
      <c r="H591" s="4" t="s">
        <v>67</v>
      </c>
      <c r="I591" s="6">
        <v>63898260</v>
      </c>
      <c r="J591" s="6">
        <v>63898260</v>
      </c>
      <c r="K591" s="6"/>
      <c r="L591" s="6" t="s">
        <v>38</v>
      </c>
      <c r="M591" s="6">
        <v>63898260</v>
      </c>
      <c r="N591" s="36">
        <v>3.4424999999999999</v>
      </c>
      <c r="O591" s="7" t="s">
        <v>1475</v>
      </c>
    </row>
    <row r="592" spans="1:15" x14ac:dyDescent="0.25">
      <c r="A592" s="3">
        <v>579</v>
      </c>
      <c r="B592" s="29" t="s">
        <v>1476</v>
      </c>
      <c r="C592" s="4" t="s">
        <v>1415</v>
      </c>
      <c r="D592" s="4" t="s">
        <v>1415</v>
      </c>
      <c r="E592" s="4" t="s">
        <v>1257</v>
      </c>
      <c r="F592" s="5">
        <v>45658</v>
      </c>
      <c r="G592" s="5">
        <v>46022</v>
      </c>
      <c r="H592" s="4" t="s">
        <v>67</v>
      </c>
      <c r="I592" s="6">
        <v>509700000</v>
      </c>
      <c r="J592" s="6">
        <v>509700000</v>
      </c>
      <c r="K592" s="6"/>
      <c r="L592" s="6" t="s">
        <v>38</v>
      </c>
      <c r="M592" s="6">
        <v>509700000</v>
      </c>
      <c r="N592" s="36">
        <v>3.3679610555590394</v>
      </c>
      <c r="O592" s="7" t="s">
        <v>1477</v>
      </c>
    </row>
    <row r="593" spans="1:15" ht="30" x14ac:dyDescent="0.25">
      <c r="A593" s="3">
        <v>580</v>
      </c>
      <c r="B593" s="29" t="s">
        <v>1478</v>
      </c>
      <c r="C593" s="4" t="s">
        <v>1415</v>
      </c>
      <c r="D593" s="4" t="s">
        <v>1415</v>
      </c>
      <c r="E593" s="4" t="s">
        <v>1479</v>
      </c>
      <c r="F593" s="5">
        <v>45658</v>
      </c>
      <c r="G593" s="5">
        <v>46022</v>
      </c>
      <c r="H593" s="4" t="s">
        <v>67</v>
      </c>
      <c r="I593" s="6">
        <v>15000000</v>
      </c>
      <c r="J593" s="6">
        <v>15000000</v>
      </c>
      <c r="K593" s="6"/>
      <c r="L593" s="6" t="s">
        <v>38</v>
      </c>
      <c r="M593" s="6">
        <v>15000000</v>
      </c>
      <c r="N593" s="36">
        <v>3.3103334011667336</v>
      </c>
      <c r="O593" s="7" t="s">
        <v>1480</v>
      </c>
    </row>
    <row r="594" spans="1:15" ht="45" x14ac:dyDescent="0.25">
      <c r="A594" s="3">
        <v>581</v>
      </c>
      <c r="B594" s="29" t="s">
        <v>1481</v>
      </c>
      <c r="C594" s="4" t="s">
        <v>1415</v>
      </c>
      <c r="D594" s="4" t="s">
        <v>1468</v>
      </c>
      <c r="E594" s="4" t="s">
        <v>1917</v>
      </c>
      <c r="F594" s="5">
        <v>45658</v>
      </c>
      <c r="G594" s="5">
        <v>47484</v>
      </c>
      <c r="H594" s="4" t="s">
        <v>67</v>
      </c>
      <c r="I594" s="6">
        <v>20700000</v>
      </c>
      <c r="J594" s="6"/>
      <c r="K594" s="6">
        <v>20700000</v>
      </c>
      <c r="L594" s="6" t="s">
        <v>38</v>
      </c>
      <c r="M594" s="6">
        <v>20700000</v>
      </c>
      <c r="N594" s="36">
        <v>3.3090458937198068</v>
      </c>
      <c r="O594" s="7" t="s">
        <v>1482</v>
      </c>
    </row>
    <row r="595" spans="1:15" ht="45" x14ac:dyDescent="0.25">
      <c r="A595" s="3">
        <v>582</v>
      </c>
      <c r="B595" s="29" t="s">
        <v>1483</v>
      </c>
      <c r="C595" s="4" t="s">
        <v>1415</v>
      </c>
      <c r="D595" s="4" t="s">
        <v>1415</v>
      </c>
      <c r="E595" s="4" t="s">
        <v>243</v>
      </c>
      <c r="F595" s="5">
        <v>45536</v>
      </c>
      <c r="G595" s="5">
        <v>45657</v>
      </c>
      <c r="H595" s="4" t="s">
        <v>25</v>
      </c>
      <c r="I595" s="6">
        <v>5668500</v>
      </c>
      <c r="J595" s="6">
        <v>5668500</v>
      </c>
      <c r="K595" s="6"/>
      <c r="L595" s="6" t="s">
        <v>38</v>
      </c>
      <c r="M595" s="6">
        <v>5668500</v>
      </c>
      <c r="N595" s="36">
        <v>3.1284872808100763</v>
      </c>
      <c r="O595" s="7" t="s">
        <v>1484</v>
      </c>
    </row>
    <row r="596" spans="1:15" ht="30" x14ac:dyDescent="0.25">
      <c r="A596" s="3">
        <v>583</v>
      </c>
      <c r="B596" s="29" t="s">
        <v>1485</v>
      </c>
      <c r="C596" s="4" t="s">
        <v>1415</v>
      </c>
      <c r="D596" s="4" t="s">
        <v>1415</v>
      </c>
      <c r="E596" s="4" t="s">
        <v>1074</v>
      </c>
      <c r="F596" s="5">
        <v>45658</v>
      </c>
      <c r="G596" s="5">
        <v>46387</v>
      </c>
      <c r="H596" s="4" t="s">
        <v>185</v>
      </c>
      <c r="I596" s="6">
        <v>736739634</v>
      </c>
      <c r="J596" s="6">
        <v>736739634</v>
      </c>
      <c r="K596" s="6"/>
      <c r="L596" s="6" t="s">
        <v>38</v>
      </c>
      <c r="M596" s="6">
        <v>736739634</v>
      </c>
      <c r="N596" s="36">
        <v>3.1025305399615455</v>
      </c>
      <c r="O596" s="7" t="s">
        <v>1486</v>
      </c>
    </row>
    <row r="597" spans="1:15" ht="45" x14ac:dyDescent="0.25">
      <c r="A597" s="3">
        <v>584</v>
      </c>
      <c r="B597" s="29" t="s">
        <v>1487</v>
      </c>
      <c r="C597" s="4" t="s">
        <v>1415</v>
      </c>
      <c r="D597" s="4" t="s">
        <v>1415</v>
      </c>
      <c r="E597" s="4" t="s">
        <v>1917</v>
      </c>
      <c r="F597" s="5">
        <v>45658</v>
      </c>
      <c r="G597" s="5">
        <v>47484</v>
      </c>
      <c r="H597" s="4" t="s">
        <v>58</v>
      </c>
      <c r="I597" s="6">
        <v>24755575</v>
      </c>
      <c r="J597" s="6">
        <v>24755575</v>
      </c>
      <c r="K597" s="6"/>
      <c r="L597" s="6" t="s">
        <v>38</v>
      </c>
      <c r="M597" s="6">
        <v>24755575</v>
      </c>
      <c r="N597" s="36">
        <v>3.0753949005477543</v>
      </c>
      <c r="O597" s="7" t="s">
        <v>1488</v>
      </c>
    </row>
    <row r="598" spans="1:15" ht="30" x14ac:dyDescent="0.25">
      <c r="A598" s="3">
        <v>585</v>
      </c>
      <c r="B598" s="29" t="s">
        <v>1489</v>
      </c>
      <c r="C598" s="4" t="s">
        <v>1415</v>
      </c>
      <c r="D598" s="4" t="s">
        <v>1415</v>
      </c>
      <c r="E598" s="4" t="s">
        <v>1490</v>
      </c>
      <c r="F598" s="5">
        <v>45658</v>
      </c>
      <c r="G598" s="5">
        <v>46022</v>
      </c>
      <c r="H598" s="4" t="s">
        <v>67</v>
      </c>
      <c r="I598" s="6">
        <v>1100000</v>
      </c>
      <c r="J598" s="6">
        <v>1100000</v>
      </c>
      <c r="K598" s="6"/>
      <c r="L598" s="6" t="s">
        <v>38</v>
      </c>
      <c r="M598" s="6">
        <v>1100000</v>
      </c>
      <c r="N598" s="36">
        <v>3.0539999999999998</v>
      </c>
      <c r="O598" s="7" t="s">
        <v>1491</v>
      </c>
    </row>
    <row r="599" spans="1:15" ht="45" x14ac:dyDescent="0.25">
      <c r="A599" s="3">
        <v>586</v>
      </c>
      <c r="B599" s="29" t="s">
        <v>1492</v>
      </c>
      <c r="C599" s="4" t="s">
        <v>1415</v>
      </c>
      <c r="D599" s="4" t="s">
        <v>1415</v>
      </c>
      <c r="E599" s="4" t="s">
        <v>1493</v>
      </c>
      <c r="F599" s="5">
        <v>45658</v>
      </c>
      <c r="G599" s="5">
        <v>46387</v>
      </c>
      <c r="H599" s="4" t="s">
        <v>67</v>
      </c>
      <c r="I599" s="6">
        <v>25000000</v>
      </c>
      <c r="J599" s="6">
        <v>25000000</v>
      </c>
      <c r="K599" s="6"/>
      <c r="L599" s="6" t="s">
        <v>38</v>
      </c>
      <c r="M599" s="6">
        <v>25000000</v>
      </c>
      <c r="N599" s="36">
        <v>3.0341666666666662</v>
      </c>
      <c r="O599" s="7" t="s">
        <v>1494</v>
      </c>
    </row>
    <row r="600" spans="1:15" x14ac:dyDescent="0.25">
      <c r="A600" s="3">
        <v>587</v>
      </c>
      <c r="B600" s="29" t="s">
        <v>1495</v>
      </c>
      <c r="C600" s="4" t="s">
        <v>1415</v>
      </c>
      <c r="D600" s="4" t="s">
        <v>1415</v>
      </c>
      <c r="E600" s="4" t="s">
        <v>1917</v>
      </c>
      <c r="F600" s="5">
        <v>45658</v>
      </c>
      <c r="G600" s="5">
        <v>46752</v>
      </c>
      <c r="H600" s="4" t="s">
        <v>67</v>
      </c>
      <c r="I600" s="6">
        <v>762000000</v>
      </c>
      <c r="J600" s="6">
        <v>648000000</v>
      </c>
      <c r="K600" s="6">
        <v>114000000</v>
      </c>
      <c r="L600" s="6" t="s">
        <v>38</v>
      </c>
      <c r="M600" s="6">
        <v>762000000</v>
      </c>
      <c r="N600" s="36">
        <v>3.030328083989501</v>
      </c>
      <c r="O600" s="7" t="s">
        <v>1496</v>
      </c>
    </row>
    <row r="601" spans="1:15" x14ac:dyDescent="0.25">
      <c r="A601" s="3">
        <v>588</v>
      </c>
      <c r="B601" s="29" t="s">
        <v>1497</v>
      </c>
      <c r="C601" s="4" t="s">
        <v>1415</v>
      </c>
      <c r="D601" s="4" t="s">
        <v>1415</v>
      </c>
      <c r="E601" s="4" t="s">
        <v>1917</v>
      </c>
      <c r="F601" s="5">
        <v>45658</v>
      </c>
      <c r="G601" s="5">
        <v>46752</v>
      </c>
      <c r="H601" s="4" t="s">
        <v>67</v>
      </c>
      <c r="I601" s="6">
        <v>5452180000</v>
      </c>
      <c r="J601" s="6">
        <v>4361744000</v>
      </c>
      <c r="K601" s="6">
        <v>1090436000</v>
      </c>
      <c r="L601" s="6" t="s">
        <v>38</v>
      </c>
      <c r="M601" s="6">
        <v>5452180000</v>
      </c>
      <c r="N601" s="36">
        <v>2.9925320972527238</v>
      </c>
      <c r="O601" s="7" t="s">
        <v>1498</v>
      </c>
    </row>
    <row r="602" spans="1:15" ht="30" x14ac:dyDescent="0.25">
      <c r="A602" s="3">
        <v>589</v>
      </c>
      <c r="B602" s="29" t="s">
        <v>1499</v>
      </c>
      <c r="C602" s="4" t="s">
        <v>1415</v>
      </c>
      <c r="D602" s="4" t="s">
        <v>1415</v>
      </c>
      <c r="E602" s="4" t="s">
        <v>1917</v>
      </c>
      <c r="F602" s="5">
        <v>45658</v>
      </c>
      <c r="G602" s="5">
        <v>46752</v>
      </c>
      <c r="H602" s="4" t="s">
        <v>67</v>
      </c>
      <c r="I602" s="6">
        <v>9154000000</v>
      </c>
      <c r="J602" s="6">
        <v>9129000000</v>
      </c>
      <c r="K602" s="6">
        <v>25000000</v>
      </c>
      <c r="L602" s="6" t="s">
        <v>38</v>
      </c>
      <c r="M602" s="6">
        <v>9154000000</v>
      </c>
      <c r="N602" s="36">
        <v>2.8675092855582296</v>
      </c>
      <c r="O602" s="7" t="s">
        <v>1500</v>
      </c>
    </row>
    <row r="603" spans="1:15" ht="60" x14ac:dyDescent="0.25">
      <c r="A603" s="3">
        <v>590</v>
      </c>
      <c r="B603" s="29" t="s">
        <v>1501</v>
      </c>
      <c r="C603" s="4" t="s">
        <v>1415</v>
      </c>
      <c r="D603" s="4" t="s">
        <v>1415</v>
      </c>
      <c r="E603" s="4" t="s">
        <v>1502</v>
      </c>
      <c r="F603" s="5">
        <v>43062</v>
      </c>
      <c r="G603" s="5">
        <v>46022</v>
      </c>
      <c r="H603" s="4" t="s">
        <v>126</v>
      </c>
      <c r="I603" s="6">
        <v>5000000.4000000004</v>
      </c>
      <c r="J603" s="6">
        <v>5000000.4000000004</v>
      </c>
      <c r="K603" s="6"/>
      <c r="L603" s="6" t="s">
        <v>38</v>
      </c>
      <c r="M603" s="6">
        <v>5000000.4000000004</v>
      </c>
      <c r="N603" s="36">
        <v>2.8589999997</v>
      </c>
      <c r="O603" s="7" t="s">
        <v>1503</v>
      </c>
    </row>
    <row r="604" spans="1:15" ht="345" x14ac:dyDescent="0.25">
      <c r="A604" s="3">
        <v>591</v>
      </c>
      <c r="B604" s="29" t="s">
        <v>1504</v>
      </c>
      <c r="C604" s="4" t="s">
        <v>1415</v>
      </c>
      <c r="D604" s="4" t="s">
        <v>1415</v>
      </c>
      <c r="E604" s="4" t="s">
        <v>1505</v>
      </c>
      <c r="F604" s="5">
        <v>45658</v>
      </c>
      <c r="G604" s="5">
        <v>46022</v>
      </c>
      <c r="H604" s="4" t="s">
        <v>67</v>
      </c>
      <c r="I604" s="6">
        <v>700000000</v>
      </c>
      <c r="J604" s="6">
        <v>700000000</v>
      </c>
      <c r="K604" s="6"/>
      <c r="L604" s="6" t="s">
        <v>38</v>
      </c>
      <c r="M604" s="6">
        <v>700000000</v>
      </c>
      <c r="N604" s="36">
        <v>2.8425142857142855</v>
      </c>
      <c r="O604" s="7" t="s">
        <v>1506</v>
      </c>
    </row>
    <row r="605" spans="1:15" ht="30" x14ac:dyDescent="0.25">
      <c r="A605" s="3">
        <v>592</v>
      </c>
      <c r="B605" s="29" t="s">
        <v>1507</v>
      </c>
      <c r="C605" s="4" t="s">
        <v>1415</v>
      </c>
      <c r="D605" s="4" t="s">
        <v>1415</v>
      </c>
      <c r="E605" s="4" t="s">
        <v>1917</v>
      </c>
      <c r="F605" s="5">
        <v>45717</v>
      </c>
      <c r="G605" s="5">
        <v>45930</v>
      </c>
      <c r="H605" s="4" t="s">
        <v>25</v>
      </c>
      <c r="I605" s="6">
        <v>3219788</v>
      </c>
      <c r="J605" s="6">
        <v>3219788</v>
      </c>
      <c r="K605" s="6"/>
      <c r="L605" s="6" t="s">
        <v>38</v>
      </c>
      <c r="M605" s="6">
        <v>3219788</v>
      </c>
      <c r="N605" s="36">
        <v>2.8299999999999996</v>
      </c>
      <c r="O605" s="7" t="s">
        <v>1508</v>
      </c>
    </row>
    <row r="606" spans="1:15" ht="45" x14ac:dyDescent="0.25">
      <c r="A606" s="3">
        <v>593</v>
      </c>
      <c r="B606" s="29" t="s">
        <v>1509</v>
      </c>
      <c r="C606" s="4" t="s">
        <v>1415</v>
      </c>
      <c r="D606" s="4" t="s">
        <v>1468</v>
      </c>
      <c r="E606" s="4" t="s">
        <v>1510</v>
      </c>
      <c r="F606" s="5">
        <v>45717</v>
      </c>
      <c r="G606" s="5">
        <v>46813</v>
      </c>
      <c r="H606" s="4" t="s">
        <v>25</v>
      </c>
      <c r="I606" s="6">
        <v>3335461882</v>
      </c>
      <c r="J606" s="6">
        <v>2726621897</v>
      </c>
      <c r="K606" s="6">
        <v>608839985</v>
      </c>
      <c r="L606" s="6" t="s">
        <v>38</v>
      </c>
      <c r="M606" s="6">
        <v>3335461882</v>
      </c>
      <c r="N606" s="36">
        <v>2.78</v>
      </c>
      <c r="O606" s="7" t="s">
        <v>1511</v>
      </c>
    </row>
    <row r="607" spans="1:15" ht="105" x14ac:dyDescent="0.25">
      <c r="A607" s="3">
        <v>594</v>
      </c>
      <c r="B607" s="29" t="s">
        <v>1512</v>
      </c>
      <c r="C607" s="4" t="s">
        <v>1415</v>
      </c>
      <c r="D607" s="4" t="s">
        <v>1415</v>
      </c>
      <c r="E607" s="4" t="s">
        <v>1513</v>
      </c>
      <c r="F607" s="5">
        <v>45292</v>
      </c>
      <c r="G607" s="5">
        <v>45657</v>
      </c>
      <c r="H607" s="4" t="s">
        <v>67</v>
      </c>
      <c r="I607" s="6">
        <v>176588022</v>
      </c>
      <c r="J607" s="6">
        <v>176588022</v>
      </c>
      <c r="K607" s="6"/>
      <c r="L607" s="6" t="s">
        <v>38</v>
      </c>
      <c r="M607" s="6">
        <v>176588022</v>
      </c>
      <c r="N607" s="36">
        <v>2.65</v>
      </c>
      <c r="O607" s="7" t="s">
        <v>1514</v>
      </c>
    </row>
    <row r="608" spans="1:15" ht="45" x14ac:dyDescent="0.25">
      <c r="A608" s="3">
        <v>595</v>
      </c>
      <c r="B608" s="29" t="s">
        <v>1515</v>
      </c>
      <c r="C608" s="4" t="s">
        <v>1415</v>
      </c>
      <c r="D608" s="4" t="s">
        <v>1415</v>
      </c>
      <c r="E608" s="4" t="s">
        <v>1502</v>
      </c>
      <c r="F608" s="5">
        <v>45474</v>
      </c>
      <c r="G608" s="5">
        <v>46022</v>
      </c>
      <c r="H608" s="4" t="s">
        <v>58</v>
      </c>
      <c r="I608" s="6">
        <v>1500000</v>
      </c>
      <c r="J608" s="6">
        <v>1500000</v>
      </c>
      <c r="K608" s="6"/>
      <c r="L608" s="6" t="s">
        <v>38</v>
      </c>
      <c r="M608" s="6">
        <v>1500000</v>
      </c>
      <c r="N608" s="36">
        <v>2.6350000000000002</v>
      </c>
      <c r="O608" s="7" t="s">
        <v>1516</v>
      </c>
    </row>
    <row r="609" spans="1:15" ht="45" x14ac:dyDescent="0.25">
      <c r="A609" s="3">
        <v>596</v>
      </c>
      <c r="B609" s="29" t="s">
        <v>1517</v>
      </c>
      <c r="C609" s="4" t="s">
        <v>1415</v>
      </c>
      <c r="D609" s="4" t="s">
        <v>1468</v>
      </c>
      <c r="E609" s="4" t="s">
        <v>1518</v>
      </c>
      <c r="F609" s="5">
        <v>45658</v>
      </c>
      <c r="G609" s="5">
        <v>45901</v>
      </c>
      <c r="H609" s="4" t="s">
        <v>67</v>
      </c>
      <c r="I609" s="6">
        <v>6500000</v>
      </c>
      <c r="J609" s="6">
        <v>6500000</v>
      </c>
      <c r="K609" s="6"/>
      <c r="L609" s="6" t="s">
        <v>38</v>
      </c>
      <c r="M609" s="6">
        <v>6500000</v>
      </c>
      <c r="N609" s="36">
        <v>2.6309615384615381</v>
      </c>
      <c r="O609" s="7" t="s">
        <v>1519</v>
      </c>
    </row>
    <row r="610" spans="1:15" x14ac:dyDescent="0.25">
      <c r="A610" s="3">
        <v>597</v>
      </c>
      <c r="B610" s="29" t="s">
        <v>1520</v>
      </c>
      <c r="C610" s="4" t="s">
        <v>1415</v>
      </c>
      <c r="D610" s="4" t="s">
        <v>1415</v>
      </c>
      <c r="E610" s="4" t="s">
        <v>1917</v>
      </c>
      <c r="F610" s="5">
        <v>45658</v>
      </c>
      <c r="G610" s="5">
        <v>47484</v>
      </c>
      <c r="H610" s="4" t="s">
        <v>67</v>
      </c>
      <c r="I610" s="6">
        <v>212550000</v>
      </c>
      <c r="J610" s="6"/>
      <c r="K610" s="6">
        <v>212550000</v>
      </c>
      <c r="L610" s="6" t="s">
        <v>38</v>
      </c>
      <c r="M610" s="6">
        <v>212550000</v>
      </c>
      <c r="N610" s="36">
        <v>2.6013096918372147</v>
      </c>
      <c r="O610" s="7" t="s">
        <v>1521</v>
      </c>
    </row>
    <row r="611" spans="1:15" ht="45" x14ac:dyDescent="0.25">
      <c r="A611" s="3">
        <v>598</v>
      </c>
      <c r="B611" s="29" t="s">
        <v>1522</v>
      </c>
      <c r="C611" s="4" t="s">
        <v>1415</v>
      </c>
      <c r="D611" s="8" t="s">
        <v>1468</v>
      </c>
      <c r="E611" s="4" t="s">
        <v>1917</v>
      </c>
      <c r="F611" s="5">
        <v>45658</v>
      </c>
      <c r="G611" s="5">
        <v>46022</v>
      </c>
      <c r="H611" s="4" t="s">
        <v>67</v>
      </c>
      <c r="I611" s="6">
        <v>3735000</v>
      </c>
      <c r="J611" s="6">
        <v>3735000</v>
      </c>
      <c r="K611" s="6"/>
      <c r="L611" s="6" t="s">
        <v>38</v>
      </c>
      <c r="M611" s="6">
        <v>3735000</v>
      </c>
      <c r="N611" s="36">
        <v>2.5425</v>
      </c>
      <c r="O611" s="7" t="s">
        <v>1523</v>
      </c>
    </row>
    <row r="612" spans="1:15" ht="30" x14ac:dyDescent="0.25">
      <c r="A612" s="3">
        <v>599</v>
      </c>
      <c r="B612" s="29" t="s">
        <v>1524</v>
      </c>
      <c r="C612" s="4" t="s">
        <v>1415</v>
      </c>
      <c r="D612" s="8" t="s">
        <v>1415</v>
      </c>
      <c r="E612" s="4" t="s">
        <v>1917</v>
      </c>
      <c r="F612" s="5">
        <v>45658</v>
      </c>
      <c r="G612" s="5">
        <v>46752</v>
      </c>
      <c r="H612" s="4" t="s">
        <v>67</v>
      </c>
      <c r="I612" s="6">
        <v>863267700</v>
      </c>
      <c r="J612" s="6">
        <v>843267700</v>
      </c>
      <c r="K612" s="6">
        <v>20000000</v>
      </c>
      <c r="L612" s="6" t="s">
        <v>38</v>
      </c>
      <c r="M612" s="6">
        <v>863267700</v>
      </c>
      <c r="N612" s="36">
        <v>2.5177895973056792</v>
      </c>
      <c r="O612" s="7" t="s">
        <v>1525</v>
      </c>
    </row>
    <row r="613" spans="1:15" ht="30" x14ac:dyDescent="0.25">
      <c r="A613" s="3">
        <v>600</v>
      </c>
      <c r="B613" s="29" t="s">
        <v>1526</v>
      </c>
      <c r="C613" s="4" t="s">
        <v>1415</v>
      </c>
      <c r="D613" s="4" t="s">
        <v>1415</v>
      </c>
      <c r="E613" s="4" t="s">
        <v>1527</v>
      </c>
      <c r="F613" s="5">
        <v>45810</v>
      </c>
      <c r="G613" s="5">
        <v>45989</v>
      </c>
      <c r="H613" s="4" t="s">
        <v>67</v>
      </c>
      <c r="I613" s="6">
        <v>9897380</v>
      </c>
      <c r="J613" s="6">
        <v>8989873</v>
      </c>
      <c r="K613" s="6">
        <v>907507</v>
      </c>
      <c r="L613" s="6" t="s">
        <v>38</v>
      </c>
      <c r="M613" s="6">
        <v>9897380</v>
      </c>
      <c r="N613" s="36">
        <v>2.5031088639179799</v>
      </c>
      <c r="O613" s="7" t="s">
        <v>1528</v>
      </c>
    </row>
    <row r="614" spans="1:15" ht="150" x14ac:dyDescent="0.25">
      <c r="A614" s="3">
        <v>601</v>
      </c>
      <c r="B614" s="29" t="s">
        <v>1529</v>
      </c>
      <c r="C614" s="4" t="s">
        <v>1415</v>
      </c>
      <c r="D614" s="4" t="s">
        <v>1415</v>
      </c>
      <c r="E614" s="4" t="s">
        <v>1530</v>
      </c>
      <c r="F614" s="5">
        <v>45658</v>
      </c>
      <c r="G614" s="5">
        <v>46022</v>
      </c>
      <c r="H614" s="4" t="s">
        <v>58</v>
      </c>
      <c r="I614" s="6">
        <v>129333333.33</v>
      </c>
      <c r="J614" s="6">
        <v>129333333.33</v>
      </c>
      <c r="K614" s="6"/>
      <c r="L614" s="6" t="s">
        <v>38</v>
      </c>
      <c r="M614" s="6">
        <v>129333333.33</v>
      </c>
      <c r="N614" s="36">
        <v>2.4499999999999997</v>
      </c>
      <c r="O614" s="7" t="s">
        <v>1531</v>
      </c>
    </row>
    <row r="615" spans="1:15" ht="45" x14ac:dyDescent="0.25">
      <c r="A615" s="3">
        <v>602</v>
      </c>
      <c r="B615" s="29" t="s">
        <v>1532</v>
      </c>
      <c r="C615" s="4" t="s">
        <v>1415</v>
      </c>
      <c r="D615" s="4" t="s">
        <v>1415</v>
      </c>
      <c r="E615" s="4" t="s">
        <v>459</v>
      </c>
      <c r="F615" s="5">
        <v>45658</v>
      </c>
      <c r="G615" s="5">
        <v>46203</v>
      </c>
      <c r="H615" s="4" t="s">
        <v>67</v>
      </c>
      <c r="I615" s="6">
        <v>20184140</v>
      </c>
      <c r="J615" s="6">
        <v>20184140</v>
      </c>
      <c r="K615" s="6"/>
      <c r="L615" s="6" t="s">
        <v>38</v>
      </c>
      <c r="M615" s="6">
        <v>20184140</v>
      </c>
      <c r="N615" s="36">
        <v>2.4177477192488754</v>
      </c>
      <c r="O615" s="7" t="s">
        <v>1533</v>
      </c>
    </row>
    <row r="616" spans="1:15" ht="135" x14ac:dyDescent="0.25">
      <c r="A616" s="3">
        <v>603</v>
      </c>
      <c r="B616" s="29" t="s">
        <v>1534</v>
      </c>
      <c r="C616" s="4" t="s">
        <v>1415</v>
      </c>
      <c r="D616" s="4" t="s">
        <v>1415</v>
      </c>
      <c r="E616" s="4" t="s">
        <v>1535</v>
      </c>
      <c r="F616" s="5">
        <v>45658</v>
      </c>
      <c r="G616" s="5">
        <v>46022</v>
      </c>
      <c r="H616" s="4" t="s">
        <v>67</v>
      </c>
      <c r="I616" s="6">
        <v>119019259</v>
      </c>
      <c r="J616" s="6">
        <v>119019259</v>
      </c>
      <c r="K616" s="6"/>
      <c r="L616" s="6" t="s">
        <v>38</v>
      </c>
      <c r="M616" s="6">
        <v>119019259</v>
      </c>
      <c r="N616" s="36">
        <v>2.3664049529834039</v>
      </c>
      <c r="O616" s="7" t="s">
        <v>1536</v>
      </c>
    </row>
    <row r="617" spans="1:15" ht="30" x14ac:dyDescent="0.25">
      <c r="A617" s="3">
        <v>604</v>
      </c>
      <c r="B617" s="29" t="s">
        <v>1537</v>
      </c>
      <c r="C617" s="4" t="s">
        <v>1415</v>
      </c>
      <c r="D617" s="4" t="s">
        <v>1415</v>
      </c>
      <c r="E617" s="4" t="s">
        <v>1917</v>
      </c>
      <c r="F617" s="5">
        <v>45658</v>
      </c>
      <c r="G617" s="5">
        <v>46752</v>
      </c>
      <c r="H617" s="4" t="s">
        <v>67</v>
      </c>
      <c r="I617" s="6">
        <v>5950117400</v>
      </c>
      <c r="J617" s="6">
        <v>5950117400</v>
      </c>
      <c r="K617" s="6"/>
      <c r="L617" s="6">
        <v>2422452200</v>
      </c>
      <c r="M617" s="6">
        <v>3527665200</v>
      </c>
      <c r="N617" s="36">
        <v>2.3174999999999999</v>
      </c>
      <c r="O617" s="7" t="s">
        <v>1538</v>
      </c>
    </row>
    <row r="618" spans="1:15" ht="60" x14ac:dyDescent="0.25">
      <c r="A618" s="3">
        <v>605</v>
      </c>
      <c r="B618" s="29" t="s">
        <v>1539</v>
      </c>
      <c r="C618" s="4" t="s">
        <v>1415</v>
      </c>
      <c r="D618" s="4" t="s">
        <v>1415</v>
      </c>
      <c r="E618" s="4" t="s">
        <v>863</v>
      </c>
      <c r="F618" s="5">
        <v>45658</v>
      </c>
      <c r="G618" s="5">
        <v>46022</v>
      </c>
      <c r="H618" s="4" t="s">
        <v>25</v>
      </c>
      <c r="I618" s="6">
        <v>210277932</v>
      </c>
      <c r="J618" s="6">
        <v>210277932</v>
      </c>
      <c r="K618" s="6"/>
      <c r="L618" s="6" t="s">
        <v>38</v>
      </c>
      <c r="M618" s="6">
        <v>210277932</v>
      </c>
      <c r="N618" s="36">
        <v>2.2815984126858444</v>
      </c>
      <c r="O618" s="7" t="s">
        <v>1540</v>
      </c>
    </row>
    <row r="619" spans="1:15" ht="45" x14ac:dyDescent="0.25">
      <c r="A619" s="3">
        <v>606</v>
      </c>
      <c r="B619" s="29" t="s">
        <v>1541</v>
      </c>
      <c r="C619" s="4" t="s">
        <v>1415</v>
      </c>
      <c r="D619" s="4" t="s">
        <v>1415</v>
      </c>
      <c r="E619" s="4" t="s">
        <v>1917</v>
      </c>
      <c r="F619" s="5">
        <v>45566</v>
      </c>
      <c r="G619" s="5">
        <v>46012</v>
      </c>
      <c r="H619" s="4" t="s">
        <v>21</v>
      </c>
      <c r="I619" s="6">
        <v>16140600</v>
      </c>
      <c r="J619" s="6">
        <v>16140600</v>
      </c>
      <c r="K619" s="6"/>
      <c r="L619" s="6" t="s">
        <v>38</v>
      </c>
      <c r="M619" s="6">
        <v>16140600</v>
      </c>
      <c r="N619" s="36">
        <v>2.2756195556546843</v>
      </c>
      <c r="O619" s="7" t="s">
        <v>1542</v>
      </c>
    </row>
    <row r="620" spans="1:15" ht="30" x14ac:dyDescent="0.25">
      <c r="A620" s="3">
        <v>607</v>
      </c>
      <c r="B620" s="29" t="s">
        <v>1543</v>
      </c>
      <c r="C620" s="4" t="s">
        <v>1415</v>
      </c>
      <c r="D620" s="4" t="s">
        <v>1415</v>
      </c>
      <c r="E620" s="4" t="s">
        <v>1544</v>
      </c>
      <c r="F620" s="5">
        <v>45658</v>
      </c>
      <c r="G620" s="5">
        <v>46022</v>
      </c>
      <c r="H620" s="4" t="s">
        <v>67</v>
      </c>
      <c r="I620" s="6">
        <v>22627805</v>
      </c>
      <c r="J620" s="6">
        <v>22627805</v>
      </c>
      <c r="K620" s="6"/>
      <c r="L620" s="6" t="s">
        <v>38</v>
      </c>
      <c r="M620" s="6">
        <v>22627805</v>
      </c>
      <c r="N620" s="36">
        <v>2.2227209670703378</v>
      </c>
      <c r="O620" s="7" t="s">
        <v>1545</v>
      </c>
    </row>
    <row r="621" spans="1:15" ht="60" x14ac:dyDescent="0.25">
      <c r="A621" s="3">
        <v>608</v>
      </c>
      <c r="B621" s="29" t="s">
        <v>1546</v>
      </c>
      <c r="C621" s="4" t="s">
        <v>1415</v>
      </c>
      <c r="D621" s="8" t="s">
        <v>1415</v>
      </c>
      <c r="E621" s="4" t="s">
        <v>1547</v>
      </c>
      <c r="F621" s="5">
        <v>45658</v>
      </c>
      <c r="G621" s="5">
        <v>46022</v>
      </c>
      <c r="H621" s="4" t="s">
        <v>67</v>
      </c>
      <c r="I621" s="6">
        <v>88513000</v>
      </c>
      <c r="J621" s="6">
        <v>88513000</v>
      </c>
      <c r="K621" s="6"/>
      <c r="L621" s="6" t="s">
        <v>38</v>
      </c>
      <c r="M621" s="6">
        <v>88513000</v>
      </c>
      <c r="N621" s="36">
        <v>2.2175282444386695</v>
      </c>
      <c r="O621" s="7" t="s">
        <v>1548</v>
      </c>
    </row>
    <row r="622" spans="1:15" ht="30" x14ac:dyDescent="0.25">
      <c r="A622" s="3">
        <v>609</v>
      </c>
      <c r="B622" s="29" t="s">
        <v>1549</v>
      </c>
      <c r="C622" s="4" t="s">
        <v>1415</v>
      </c>
      <c r="D622" s="4" t="s">
        <v>1415</v>
      </c>
      <c r="E622" s="4" t="s">
        <v>1550</v>
      </c>
      <c r="F622" s="5">
        <v>45536</v>
      </c>
      <c r="G622" s="5">
        <v>45657</v>
      </c>
      <c r="H622" s="4" t="s">
        <v>67</v>
      </c>
      <c r="I622" s="6">
        <v>8600000</v>
      </c>
      <c r="J622" s="6">
        <v>8600000</v>
      </c>
      <c r="K622" s="6"/>
      <c r="L622" s="6" t="s">
        <v>38</v>
      </c>
      <c r="M622" s="6">
        <v>8600000</v>
      </c>
      <c r="N622" s="36">
        <v>2.1733720929218494</v>
      </c>
      <c r="O622" s="7" t="s">
        <v>1551</v>
      </c>
    </row>
    <row r="623" spans="1:15" ht="30" x14ac:dyDescent="0.25">
      <c r="A623" s="3">
        <v>610</v>
      </c>
      <c r="B623" s="29" t="s">
        <v>1552</v>
      </c>
      <c r="C623" s="4" t="s">
        <v>1415</v>
      </c>
      <c r="D623" s="4" t="s">
        <v>1415</v>
      </c>
      <c r="E623" s="4" t="s">
        <v>1917</v>
      </c>
      <c r="F623" s="5">
        <v>45658</v>
      </c>
      <c r="G623" s="5">
        <v>46022</v>
      </c>
      <c r="H623" s="4" t="s">
        <v>67</v>
      </c>
      <c r="I623" s="6">
        <v>1380430000</v>
      </c>
      <c r="J623" s="6">
        <v>1302250000</v>
      </c>
      <c r="K623" s="6">
        <v>78180000</v>
      </c>
      <c r="L623" s="6" t="s">
        <v>38</v>
      </c>
      <c r="M623" s="6">
        <v>1380430000</v>
      </c>
      <c r="N623" s="36">
        <v>2.1477173235938753</v>
      </c>
      <c r="O623" s="7" t="s">
        <v>1553</v>
      </c>
    </row>
    <row r="624" spans="1:15" x14ac:dyDescent="0.25">
      <c r="A624" s="3">
        <v>611</v>
      </c>
      <c r="B624" s="29" t="s">
        <v>1554</v>
      </c>
      <c r="C624" s="4" t="s">
        <v>1415</v>
      </c>
      <c r="D624" s="4" t="s">
        <v>1415</v>
      </c>
      <c r="E624" s="4" t="s">
        <v>1917</v>
      </c>
      <c r="F624" s="5">
        <v>45658</v>
      </c>
      <c r="G624" s="5">
        <v>47484</v>
      </c>
      <c r="H624" s="4" t="s">
        <v>67</v>
      </c>
      <c r="I624" s="6">
        <v>457948500</v>
      </c>
      <c r="J624" s="6">
        <v>457948500</v>
      </c>
      <c r="K624" s="6"/>
      <c r="L624" s="6" t="s">
        <v>38</v>
      </c>
      <c r="M624" s="6">
        <v>457948500</v>
      </c>
      <c r="N624" s="36">
        <v>2.1034182701966162</v>
      </c>
      <c r="O624" s="7" t="s">
        <v>1555</v>
      </c>
    </row>
    <row r="625" spans="1:15" ht="45" x14ac:dyDescent="0.25">
      <c r="A625" s="3">
        <v>612</v>
      </c>
      <c r="B625" s="29" t="s">
        <v>1556</v>
      </c>
      <c r="C625" s="4" t="s">
        <v>1415</v>
      </c>
      <c r="D625" s="4" t="s">
        <v>1468</v>
      </c>
      <c r="E625" s="4" t="s">
        <v>1557</v>
      </c>
      <c r="F625" s="5">
        <v>45763</v>
      </c>
      <c r="G625" s="5">
        <v>45854</v>
      </c>
      <c r="H625" s="4" t="s">
        <v>25</v>
      </c>
      <c r="I625" s="6">
        <v>12030000</v>
      </c>
      <c r="J625" s="6">
        <v>11850000</v>
      </c>
      <c r="K625" s="6">
        <v>180000</v>
      </c>
      <c r="L625" s="6" t="s">
        <v>38</v>
      </c>
      <c r="M625" s="6">
        <v>12030000</v>
      </c>
      <c r="N625" s="36">
        <v>2.0299999999999998</v>
      </c>
      <c r="O625" s="7" t="s">
        <v>1558</v>
      </c>
    </row>
    <row r="626" spans="1:15" ht="30" x14ac:dyDescent="0.25">
      <c r="A626" s="3">
        <v>613</v>
      </c>
      <c r="B626" s="29" t="s">
        <v>1559</v>
      </c>
      <c r="C626" s="4" t="s">
        <v>1415</v>
      </c>
      <c r="D626" s="4" t="s">
        <v>1415</v>
      </c>
      <c r="E626" s="4" t="s">
        <v>907</v>
      </c>
      <c r="F626" s="5">
        <v>45658</v>
      </c>
      <c r="G626" s="5">
        <v>46022</v>
      </c>
      <c r="H626" s="4" t="s">
        <v>67</v>
      </c>
      <c r="I626" s="6">
        <v>6918130</v>
      </c>
      <c r="J626" s="6">
        <v>6918130</v>
      </c>
      <c r="K626" s="6"/>
      <c r="L626" s="6" t="s">
        <v>38</v>
      </c>
      <c r="M626" s="6">
        <v>6918130</v>
      </c>
      <c r="N626" s="36">
        <v>1.9932227386591461</v>
      </c>
      <c r="O626" s="7" t="s">
        <v>1560</v>
      </c>
    </row>
    <row r="627" spans="1:15" ht="60" x14ac:dyDescent="0.25">
      <c r="A627" s="3">
        <v>614</v>
      </c>
      <c r="B627" s="29" t="s">
        <v>1561</v>
      </c>
      <c r="C627" s="4" t="s">
        <v>1415</v>
      </c>
      <c r="D627" s="8" t="s">
        <v>1415</v>
      </c>
      <c r="E627" s="4" t="s">
        <v>1562</v>
      </c>
      <c r="F627" s="5">
        <v>45658</v>
      </c>
      <c r="G627" s="5">
        <v>46387</v>
      </c>
      <c r="H627" s="4" t="s">
        <v>67</v>
      </c>
      <c r="I627" s="6">
        <v>50000000</v>
      </c>
      <c r="J627" s="6">
        <v>49500000</v>
      </c>
      <c r="K627" s="6">
        <v>500000</v>
      </c>
      <c r="L627" s="6" t="s">
        <v>38</v>
      </c>
      <c r="M627" s="6">
        <v>50000000</v>
      </c>
      <c r="N627" s="36">
        <v>1.99255</v>
      </c>
      <c r="O627" s="7" t="s">
        <v>1563</v>
      </c>
    </row>
    <row r="628" spans="1:15" ht="45" x14ac:dyDescent="0.25">
      <c r="A628" s="3">
        <v>615</v>
      </c>
      <c r="B628" s="29" t="s">
        <v>1564</v>
      </c>
      <c r="C628" s="4" t="s">
        <v>1415</v>
      </c>
      <c r="D628" s="4" t="s">
        <v>1415</v>
      </c>
      <c r="E628" s="4" t="s">
        <v>1917</v>
      </c>
      <c r="F628" s="5">
        <v>45658</v>
      </c>
      <c r="G628" s="5">
        <v>47484</v>
      </c>
      <c r="H628" s="4" t="s">
        <v>58</v>
      </c>
      <c r="I628" s="6">
        <v>4101573</v>
      </c>
      <c r="J628" s="6">
        <v>4101573</v>
      </c>
      <c r="K628" s="6"/>
      <c r="L628" s="6" t="s">
        <v>38</v>
      </c>
      <c r="M628" s="6">
        <v>4101573</v>
      </c>
      <c r="N628" s="36">
        <v>1.9874380895910153</v>
      </c>
      <c r="O628" s="7" t="s">
        <v>1565</v>
      </c>
    </row>
    <row r="629" spans="1:15" x14ac:dyDescent="0.25">
      <c r="A629" s="3">
        <v>616</v>
      </c>
      <c r="B629" s="29" t="s">
        <v>1566</v>
      </c>
      <c r="C629" s="4" t="s">
        <v>1415</v>
      </c>
      <c r="D629" s="4" t="s">
        <v>1415</v>
      </c>
      <c r="E629" s="4" t="s">
        <v>1917</v>
      </c>
      <c r="F629" s="5">
        <v>45658</v>
      </c>
      <c r="G629" s="5">
        <v>46752</v>
      </c>
      <c r="H629" s="4" t="s">
        <v>67</v>
      </c>
      <c r="I629" s="6">
        <v>446123200</v>
      </c>
      <c r="J629" s="6">
        <v>10000000</v>
      </c>
      <c r="K629" s="6">
        <v>436123200</v>
      </c>
      <c r="L629" s="6" t="s">
        <v>38</v>
      </c>
      <c r="M629" s="6">
        <v>446123200</v>
      </c>
      <c r="N629" s="36">
        <v>1.7930603833201231</v>
      </c>
      <c r="O629" s="7" t="s">
        <v>1567</v>
      </c>
    </row>
    <row r="630" spans="1:15" ht="45" x14ac:dyDescent="0.25">
      <c r="A630" s="3">
        <v>617</v>
      </c>
      <c r="B630" s="29" t="s">
        <v>1568</v>
      </c>
      <c r="C630" s="4" t="s">
        <v>1415</v>
      </c>
      <c r="D630" s="4" t="s">
        <v>1415</v>
      </c>
      <c r="E630" s="4" t="s">
        <v>1569</v>
      </c>
      <c r="F630" s="5">
        <v>45658</v>
      </c>
      <c r="G630" s="5">
        <v>46022</v>
      </c>
      <c r="H630" s="4" t="s">
        <v>67</v>
      </c>
      <c r="I630" s="6">
        <v>38000000</v>
      </c>
      <c r="J630" s="6"/>
      <c r="K630" s="6">
        <v>38000000</v>
      </c>
      <c r="L630" s="6" t="s">
        <v>38</v>
      </c>
      <c r="M630" s="6">
        <v>38000000</v>
      </c>
      <c r="N630" s="36">
        <v>1.7826315789473686</v>
      </c>
      <c r="O630" s="7" t="s">
        <v>1570</v>
      </c>
    </row>
    <row r="631" spans="1:15" ht="30" x14ac:dyDescent="0.25">
      <c r="A631" s="3">
        <v>618</v>
      </c>
      <c r="B631" s="29" t="s">
        <v>1571</v>
      </c>
      <c r="C631" s="4" t="s">
        <v>1415</v>
      </c>
      <c r="D631" s="8" t="s">
        <v>1415</v>
      </c>
      <c r="E631" s="4" t="s">
        <v>1572</v>
      </c>
      <c r="F631" s="5">
        <v>45839</v>
      </c>
      <c r="G631" s="5">
        <v>46387</v>
      </c>
      <c r="H631" s="4" t="s">
        <v>67</v>
      </c>
      <c r="I631" s="6">
        <v>26585000</v>
      </c>
      <c r="J631" s="6"/>
      <c r="K631" s="6">
        <v>26585000</v>
      </c>
      <c r="L631" s="6" t="s">
        <v>38</v>
      </c>
      <c r="M631" s="6">
        <v>26585000</v>
      </c>
      <c r="N631" s="36">
        <v>1.6924999999999999</v>
      </c>
      <c r="O631" s="7" t="s">
        <v>1573</v>
      </c>
    </row>
    <row r="632" spans="1:15" x14ac:dyDescent="0.25">
      <c r="A632" s="3">
        <v>619</v>
      </c>
      <c r="B632" s="29" t="s">
        <v>1574</v>
      </c>
      <c r="C632" s="4" t="s">
        <v>1415</v>
      </c>
      <c r="D632" s="4" t="s">
        <v>1415</v>
      </c>
      <c r="E632" s="4" t="s">
        <v>1917</v>
      </c>
      <c r="F632" s="5">
        <v>45658</v>
      </c>
      <c r="G632" s="5">
        <v>46022</v>
      </c>
      <c r="H632" s="4" t="s">
        <v>67</v>
      </c>
      <c r="I632" s="6">
        <v>3596820000</v>
      </c>
      <c r="J632" s="6">
        <v>3596820000</v>
      </c>
      <c r="K632" s="6"/>
      <c r="L632" s="6" t="s">
        <v>38</v>
      </c>
      <c r="M632" s="6">
        <v>3596820000</v>
      </c>
      <c r="N632" s="36">
        <v>1.6675</v>
      </c>
      <c r="O632" s="7" t="s">
        <v>1575</v>
      </c>
    </row>
    <row r="633" spans="1:15" ht="315" x14ac:dyDescent="0.25">
      <c r="A633" s="3">
        <v>620</v>
      </c>
      <c r="B633" s="29" t="s">
        <v>1576</v>
      </c>
      <c r="C633" s="4" t="s">
        <v>1415</v>
      </c>
      <c r="D633" s="4" t="s">
        <v>1415</v>
      </c>
      <c r="E633" s="4" t="s">
        <v>1577</v>
      </c>
      <c r="F633" s="5">
        <v>45658</v>
      </c>
      <c r="G633" s="5">
        <v>46022</v>
      </c>
      <c r="H633" s="4" t="s">
        <v>67</v>
      </c>
      <c r="I633" s="6">
        <v>32000000</v>
      </c>
      <c r="J633" s="6">
        <v>32000000</v>
      </c>
      <c r="K633" s="6"/>
      <c r="L633" s="6" t="s">
        <v>38</v>
      </c>
      <c r="M633" s="6">
        <v>32000000</v>
      </c>
      <c r="N633" s="36">
        <v>1.6284376123050388</v>
      </c>
      <c r="O633" s="7" t="s">
        <v>1578</v>
      </c>
    </row>
    <row r="634" spans="1:15" ht="150" x14ac:dyDescent="0.25">
      <c r="A634" s="3">
        <v>621</v>
      </c>
      <c r="B634" s="29" t="s">
        <v>1579</v>
      </c>
      <c r="C634" s="4" t="s">
        <v>1415</v>
      </c>
      <c r="D634" s="4" t="s">
        <v>1415</v>
      </c>
      <c r="E634" s="4" t="s">
        <v>1580</v>
      </c>
      <c r="F634" s="5">
        <v>45658</v>
      </c>
      <c r="G634" s="5">
        <v>46022</v>
      </c>
      <c r="H634" s="4" t="s">
        <v>67</v>
      </c>
      <c r="I634" s="6">
        <v>17078100</v>
      </c>
      <c r="J634" s="6">
        <v>11959200</v>
      </c>
      <c r="K634" s="6">
        <v>5118900</v>
      </c>
      <c r="L634" s="6" t="s">
        <v>38</v>
      </c>
      <c r="M634" s="6">
        <v>17078100</v>
      </c>
      <c r="N634" s="36">
        <v>1.6248193153805166</v>
      </c>
      <c r="O634" s="7" t="s">
        <v>1581</v>
      </c>
    </row>
    <row r="635" spans="1:15" ht="210" x14ac:dyDescent="0.25">
      <c r="A635" s="3">
        <v>622</v>
      </c>
      <c r="B635" s="29" t="s">
        <v>1582</v>
      </c>
      <c r="C635" s="4" t="s">
        <v>1415</v>
      </c>
      <c r="D635" s="4" t="s">
        <v>1415</v>
      </c>
      <c r="E635" s="4" t="s">
        <v>1583</v>
      </c>
      <c r="F635" s="5">
        <v>45658</v>
      </c>
      <c r="G635" s="5">
        <v>46022</v>
      </c>
      <c r="H635" s="4" t="s">
        <v>67</v>
      </c>
      <c r="I635" s="6">
        <v>350000000</v>
      </c>
      <c r="J635" s="6">
        <v>350000000</v>
      </c>
      <c r="K635" s="6"/>
      <c r="L635" s="6" t="s">
        <v>38</v>
      </c>
      <c r="M635" s="6">
        <v>350000000</v>
      </c>
      <c r="N635" s="36">
        <v>1.5175142857142856</v>
      </c>
      <c r="O635" s="7" t="s">
        <v>1584</v>
      </c>
    </row>
    <row r="636" spans="1:15" ht="45" x14ac:dyDescent="0.25">
      <c r="A636" s="3">
        <v>623</v>
      </c>
      <c r="B636" s="29" t="s">
        <v>1585</v>
      </c>
      <c r="C636" s="4" t="s">
        <v>1415</v>
      </c>
      <c r="D636" s="4" t="s">
        <v>1468</v>
      </c>
      <c r="E636" s="4" t="s">
        <v>1917</v>
      </c>
      <c r="F636" s="5">
        <v>45292</v>
      </c>
      <c r="G636" s="5">
        <v>46022</v>
      </c>
      <c r="H636" s="4" t="s">
        <v>185</v>
      </c>
      <c r="I636" s="6">
        <v>82345500</v>
      </c>
      <c r="J636" s="6">
        <v>82345500</v>
      </c>
      <c r="K636" s="6"/>
      <c r="L636" s="6" t="s">
        <v>38</v>
      </c>
      <c r="M636" s="6">
        <v>82345500</v>
      </c>
      <c r="N636" s="36">
        <v>1.4757589971522425</v>
      </c>
      <c r="O636" s="7" t="s">
        <v>1586</v>
      </c>
    </row>
    <row r="637" spans="1:15" ht="45" x14ac:dyDescent="0.25">
      <c r="A637" s="3">
        <v>624</v>
      </c>
      <c r="B637" s="29" t="s">
        <v>1587</v>
      </c>
      <c r="C637" s="4" t="s">
        <v>1415</v>
      </c>
      <c r="D637" s="4" t="s">
        <v>1415</v>
      </c>
      <c r="E637" s="4" t="s">
        <v>1917</v>
      </c>
      <c r="F637" s="5">
        <v>44927</v>
      </c>
      <c r="G637" s="5">
        <v>47848</v>
      </c>
      <c r="H637" s="4" t="s">
        <v>42</v>
      </c>
      <c r="I637" s="6">
        <v>287455127</v>
      </c>
      <c r="J637" s="6"/>
      <c r="K637" s="6">
        <v>287455127</v>
      </c>
      <c r="L637" s="6" t="s">
        <v>38</v>
      </c>
      <c r="M637" s="6">
        <v>287455127</v>
      </c>
      <c r="N637" s="36">
        <v>1.3499999999999999</v>
      </c>
      <c r="O637" s="7" t="s">
        <v>1588</v>
      </c>
    </row>
    <row r="638" spans="1:15" ht="45" x14ac:dyDescent="0.25">
      <c r="A638" s="3">
        <v>625</v>
      </c>
      <c r="B638" s="29" t="s">
        <v>1589</v>
      </c>
      <c r="C638" s="4" t="s">
        <v>1415</v>
      </c>
      <c r="D638" s="4" t="s">
        <v>1468</v>
      </c>
      <c r="E638" s="4" t="s">
        <v>1917</v>
      </c>
      <c r="F638" s="5">
        <v>45658</v>
      </c>
      <c r="G638" s="5">
        <v>46022</v>
      </c>
      <c r="H638" s="4" t="s">
        <v>1915</v>
      </c>
      <c r="I638" s="6">
        <v>20000000</v>
      </c>
      <c r="J638" s="6"/>
      <c r="K638" s="6">
        <v>20000000</v>
      </c>
      <c r="L638" s="6" t="s">
        <v>38</v>
      </c>
      <c r="M638" s="6">
        <v>20000000</v>
      </c>
      <c r="N638" s="36">
        <v>0.8722500002250001</v>
      </c>
      <c r="O638" s="7" t="s">
        <v>1590</v>
      </c>
    </row>
    <row r="639" spans="1:15" x14ac:dyDescent="0.25">
      <c r="A639" s="3">
        <v>626</v>
      </c>
      <c r="B639" s="29" t="s">
        <v>1591</v>
      </c>
      <c r="C639" s="4" t="s">
        <v>1415</v>
      </c>
      <c r="D639" s="4" t="s">
        <v>1415</v>
      </c>
      <c r="E639" s="4" t="s">
        <v>1918</v>
      </c>
      <c r="F639" s="5">
        <v>45658</v>
      </c>
      <c r="G639" s="5">
        <v>45992</v>
      </c>
      <c r="H639" s="4" t="s">
        <v>67</v>
      </c>
      <c r="I639" s="6">
        <v>11920000</v>
      </c>
      <c r="J639" s="6">
        <v>11920000</v>
      </c>
      <c r="K639" s="6"/>
      <c r="L639" s="6" t="s">
        <v>38</v>
      </c>
      <c r="M639" s="6">
        <v>11920000</v>
      </c>
      <c r="N639" s="36">
        <v>0.76750000000000007</v>
      </c>
      <c r="O639" s="7" t="s">
        <v>1592</v>
      </c>
    </row>
    <row r="640" spans="1:15" ht="45" x14ac:dyDescent="0.25">
      <c r="A640" s="3">
        <v>627</v>
      </c>
      <c r="B640" s="29" t="s">
        <v>1593</v>
      </c>
      <c r="C640" s="4" t="s">
        <v>1415</v>
      </c>
      <c r="D640" s="4" t="s">
        <v>1468</v>
      </c>
      <c r="E640" s="4" t="s">
        <v>1917</v>
      </c>
      <c r="F640" s="5">
        <v>45658</v>
      </c>
      <c r="G640" s="5">
        <v>46022</v>
      </c>
      <c r="H640" s="4" t="s">
        <v>25</v>
      </c>
      <c r="I640" s="6">
        <v>122500000</v>
      </c>
      <c r="J640" s="6">
        <v>122000000</v>
      </c>
      <c r="K640" s="6">
        <v>500000</v>
      </c>
      <c r="L640" s="6" t="s">
        <v>38</v>
      </c>
      <c r="M640" s="6">
        <v>122500000</v>
      </c>
      <c r="N640" s="36">
        <v>0.67500000000000004</v>
      </c>
      <c r="O640" s="7" t="s">
        <v>1594</v>
      </c>
    </row>
    <row r="641" spans="1:15" ht="45" x14ac:dyDescent="0.25">
      <c r="A641" s="3">
        <v>628</v>
      </c>
      <c r="B641" s="29" t="s">
        <v>1595</v>
      </c>
      <c r="C641" s="4" t="s">
        <v>1415</v>
      </c>
      <c r="D641" s="4" t="s">
        <v>1468</v>
      </c>
      <c r="E641" s="4" t="s">
        <v>1918</v>
      </c>
      <c r="F641" s="5">
        <v>45658</v>
      </c>
      <c r="G641" s="5">
        <v>46022</v>
      </c>
      <c r="H641" s="4" t="s">
        <v>67</v>
      </c>
      <c r="I641" s="6">
        <v>3300000</v>
      </c>
      <c r="J641" s="6">
        <v>3300000</v>
      </c>
      <c r="K641" s="6"/>
      <c r="L641" s="6" t="s">
        <v>38</v>
      </c>
      <c r="M641" s="6">
        <v>3300000</v>
      </c>
      <c r="N641" s="36">
        <v>0.63625000000000009</v>
      </c>
      <c r="O641" s="7" t="s">
        <v>1596</v>
      </c>
    </row>
    <row r="642" spans="1:15" ht="15.75" x14ac:dyDescent="0.25">
      <c r="A642" s="9"/>
      <c r="B642" s="30" t="s">
        <v>1909</v>
      </c>
      <c r="C642" s="10" t="s">
        <v>1415</v>
      </c>
      <c r="D642" s="10"/>
      <c r="E642" s="10"/>
      <c r="F642" s="11"/>
      <c r="G642" s="11"/>
      <c r="H642" s="10"/>
      <c r="I642" s="12">
        <f t="shared" ref="I642:M642" si="9">SUM(I565:I641)</f>
        <v>90777851784.729996</v>
      </c>
      <c r="J642" s="12">
        <f t="shared" si="9"/>
        <v>67739257191.730003</v>
      </c>
      <c r="K642" s="12">
        <f t="shared" si="9"/>
        <v>23038594593</v>
      </c>
      <c r="L642" s="12">
        <f t="shared" si="9"/>
        <v>4859998640</v>
      </c>
      <c r="M642" s="12">
        <f t="shared" si="9"/>
        <v>85917853144.729996</v>
      </c>
      <c r="N642" s="36"/>
      <c r="O642" s="13"/>
    </row>
    <row r="643" spans="1:15" ht="45" x14ac:dyDescent="0.25">
      <c r="A643" s="3">
        <v>629</v>
      </c>
      <c r="B643" s="29" t="s">
        <v>1597</v>
      </c>
      <c r="C643" s="4" t="s">
        <v>1598</v>
      </c>
      <c r="D643" s="4" t="s">
        <v>1599</v>
      </c>
      <c r="E643" s="4" t="s">
        <v>1600</v>
      </c>
      <c r="F643" s="5">
        <v>45231</v>
      </c>
      <c r="G643" s="5">
        <v>47483</v>
      </c>
      <c r="H643" s="4" t="s">
        <v>17</v>
      </c>
      <c r="I643" s="6">
        <v>2966145000</v>
      </c>
      <c r="J643" s="6">
        <v>2966145000</v>
      </c>
      <c r="K643" s="6"/>
      <c r="L643" s="6">
        <v>203099840</v>
      </c>
      <c r="M643" s="6">
        <v>2763045160</v>
      </c>
      <c r="N643" s="36">
        <v>6.3825008428448387</v>
      </c>
      <c r="O643" s="7" t="s">
        <v>1601</v>
      </c>
    </row>
    <row r="644" spans="1:15" ht="30" x14ac:dyDescent="0.25">
      <c r="A644" s="3">
        <v>630</v>
      </c>
      <c r="B644" s="29" t="s">
        <v>1602</v>
      </c>
      <c r="C644" s="4" t="s">
        <v>1598</v>
      </c>
      <c r="D644" s="4" t="s">
        <v>1603</v>
      </c>
      <c r="E644" s="4" t="s">
        <v>1917</v>
      </c>
      <c r="F644" s="5">
        <v>45292</v>
      </c>
      <c r="G644" s="5">
        <v>48213</v>
      </c>
      <c r="H644" s="4" t="s">
        <v>185</v>
      </c>
      <c r="I644" s="6">
        <v>20440097000</v>
      </c>
      <c r="J644" s="6">
        <v>20440097000</v>
      </c>
      <c r="K644" s="6"/>
      <c r="L644" s="6" t="s">
        <v>38</v>
      </c>
      <c r="M644" s="6">
        <v>20440097000</v>
      </c>
      <c r="N644" s="36">
        <v>6.0525000000000011</v>
      </c>
      <c r="O644" s="7" t="s">
        <v>1604</v>
      </c>
    </row>
    <row r="645" spans="1:15" ht="45" x14ac:dyDescent="0.25">
      <c r="A645" s="3">
        <v>631</v>
      </c>
      <c r="B645" s="29" t="s">
        <v>1605</v>
      </c>
      <c r="C645" s="4" t="s">
        <v>1598</v>
      </c>
      <c r="D645" s="4" t="s">
        <v>1603</v>
      </c>
      <c r="E645" s="4" t="s">
        <v>1917</v>
      </c>
      <c r="F645" s="5">
        <v>45597</v>
      </c>
      <c r="G645" s="5">
        <v>46874</v>
      </c>
      <c r="H645" s="4" t="s">
        <v>58</v>
      </c>
      <c r="I645" s="6">
        <v>4181180517</v>
      </c>
      <c r="J645" s="6">
        <v>4108272856</v>
      </c>
      <c r="K645" s="6">
        <v>72907661</v>
      </c>
      <c r="L645" s="6" t="s">
        <v>38</v>
      </c>
      <c r="M645" s="6">
        <v>4181180517</v>
      </c>
      <c r="N645" s="36">
        <v>5.9850000000000003</v>
      </c>
      <c r="O645" s="7" t="s">
        <v>1606</v>
      </c>
    </row>
    <row r="646" spans="1:15" ht="45" x14ac:dyDescent="0.25">
      <c r="A646" s="3">
        <v>632</v>
      </c>
      <c r="B646" s="29" t="s">
        <v>1607</v>
      </c>
      <c r="C646" s="4" t="s">
        <v>1598</v>
      </c>
      <c r="D646" s="4" t="s">
        <v>1608</v>
      </c>
      <c r="E646" s="4" t="s">
        <v>1609</v>
      </c>
      <c r="F646" s="5">
        <v>41085</v>
      </c>
      <c r="G646" s="5">
        <v>47118</v>
      </c>
      <c r="H646" s="4" t="s">
        <v>42</v>
      </c>
      <c r="I646" s="6">
        <v>1501317720</v>
      </c>
      <c r="J646" s="6">
        <v>1501317720</v>
      </c>
      <c r="K646" s="6"/>
      <c r="L646" s="6" t="s">
        <v>38</v>
      </c>
      <c r="M646" s="6">
        <v>1501317720</v>
      </c>
      <c r="N646" s="36">
        <v>5.6151765116012262</v>
      </c>
      <c r="O646" s="7" t="s">
        <v>1610</v>
      </c>
    </row>
    <row r="647" spans="1:15" ht="90" x14ac:dyDescent="0.25">
      <c r="A647" s="3">
        <v>633</v>
      </c>
      <c r="B647" s="29" t="s">
        <v>1611</v>
      </c>
      <c r="C647" s="4" t="s">
        <v>1598</v>
      </c>
      <c r="D647" s="4" t="s">
        <v>1603</v>
      </c>
      <c r="E647" s="4" t="s">
        <v>1612</v>
      </c>
      <c r="F647" s="5">
        <v>44958</v>
      </c>
      <c r="G647" s="5">
        <v>46752</v>
      </c>
      <c r="H647" s="4" t="s">
        <v>25</v>
      </c>
      <c r="I647" s="6">
        <v>2433500000</v>
      </c>
      <c r="J647" s="6">
        <v>2433500000</v>
      </c>
      <c r="K647" s="6"/>
      <c r="L647" s="6" t="s">
        <v>38</v>
      </c>
      <c r="M647" s="6">
        <v>2433500000</v>
      </c>
      <c r="N647" s="36">
        <v>5.4620000000000006</v>
      </c>
      <c r="O647" s="7" t="s">
        <v>1613</v>
      </c>
    </row>
    <row r="648" spans="1:15" ht="45" x14ac:dyDescent="0.25">
      <c r="A648" s="3">
        <v>634</v>
      </c>
      <c r="B648" s="29" t="s">
        <v>1614</v>
      </c>
      <c r="C648" s="4" t="s">
        <v>1598</v>
      </c>
      <c r="D648" s="4" t="s">
        <v>1603</v>
      </c>
      <c r="E648" s="4" t="s">
        <v>1917</v>
      </c>
      <c r="F648" s="5">
        <v>44927</v>
      </c>
      <c r="G648" s="5">
        <v>47483</v>
      </c>
      <c r="H648" s="4" t="s">
        <v>17</v>
      </c>
      <c r="I648" s="6">
        <v>21765654000</v>
      </c>
      <c r="J648" s="6">
        <v>21765654000</v>
      </c>
      <c r="K648" s="6"/>
      <c r="L648" s="6">
        <v>1905448350</v>
      </c>
      <c r="M648" s="6">
        <v>19860205650</v>
      </c>
      <c r="N648" s="36">
        <v>5.3807543227168653</v>
      </c>
      <c r="O648" s="7" t="s">
        <v>1615</v>
      </c>
    </row>
    <row r="649" spans="1:15" ht="45" x14ac:dyDescent="0.25">
      <c r="A649" s="3">
        <v>635</v>
      </c>
      <c r="B649" s="29" t="s">
        <v>1616</v>
      </c>
      <c r="C649" s="4" t="s">
        <v>1598</v>
      </c>
      <c r="D649" s="4" t="s">
        <v>1603</v>
      </c>
      <c r="E649" s="4" t="s">
        <v>1917</v>
      </c>
      <c r="F649" s="5">
        <v>45086</v>
      </c>
      <c r="G649" s="5">
        <v>46387</v>
      </c>
      <c r="H649" s="4" t="s">
        <v>42</v>
      </c>
      <c r="I649" s="6">
        <v>9734000000</v>
      </c>
      <c r="J649" s="6">
        <v>4867000000</v>
      </c>
      <c r="K649" s="6">
        <v>4867000000</v>
      </c>
      <c r="L649" s="6" t="s">
        <v>38</v>
      </c>
      <c r="M649" s="6">
        <v>9734000000</v>
      </c>
      <c r="N649" s="36">
        <v>5.2650000000000006</v>
      </c>
      <c r="O649" s="7" t="s">
        <v>1617</v>
      </c>
    </row>
    <row r="650" spans="1:15" ht="45" x14ac:dyDescent="0.25">
      <c r="A650" s="3">
        <v>636</v>
      </c>
      <c r="B650" s="29" t="s">
        <v>1618</v>
      </c>
      <c r="C650" s="4" t="s">
        <v>1598</v>
      </c>
      <c r="D650" s="8" t="s">
        <v>1603</v>
      </c>
      <c r="E650" s="4" t="s">
        <v>1917</v>
      </c>
      <c r="F650" s="5">
        <v>44908</v>
      </c>
      <c r="G650" s="5">
        <v>46005</v>
      </c>
      <c r="H650" s="4" t="s">
        <v>42</v>
      </c>
      <c r="I650" s="6">
        <v>1829992000</v>
      </c>
      <c r="J650" s="6">
        <v>1829992000</v>
      </c>
      <c r="K650" s="6"/>
      <c r="L650" s="6" t="s">
        <v>38</v>
      </c>
      <c r="M650" s="6">
        <v>1829992000</v>
      </c>
      <c r="N650" s="36">
        <v>5.2150000000000016</v>
      </c>
      <c r="O650" s="7" t="s">
        <v>1619</v>
      </c>
    </row>
    <row r="651" spans="1:15" ht="45" x14ac:dyDescent="0.25">
      <c r="A651" s="3">
        <v>637</v>
      </c>
      <c r="B651" s="29" t="s">
        <v>1620</v>
      </c>
      <c r="C651" s="4" t="s">
        <v>1598</v>
      </c>
      <c r="D651" s="4" t="s">
        <v>1621</v>
      </c>
      <c r="E651" s="4" t="s">
        <v>1622</v>
      </c>
      <c r="F651" s="5">
        <v>44466</v>
      </c>
      <c r="G651" s="5">
        <v>46022</v>
      </c>
      <c r="H651" s="4" t="s">
        <v>42</v>
      </c>
      <c r="I651" s="6">
        <v>18350208.739999998</v>
      </c>
      <c r="J651" s="6">
        <v>18350208.739999998</v>
      </c>
      <c r="K651" s="6"/>
      <c r="L651" s="6" t="s">
        <v>38</v>
      </c>
      <c r="M651" s="6">
        <v>18350208.739999998</v>
      </c>
      <c r="N651" s="36">
        <v>4.9150000000000009</v>
      </c>
      <c r="O651" s="7" t="s">
        <v>1623</v>
      </c>
    </row>
    <row r="652" spans="1:15" ht="45" x14ac:dyDescent="0.25">
      <c r="A652" s="3">
        <v>638</v>
      </c>
      <c r="B652" s="29" t="s">
        <v>1624</v>
      </c>
      <c r="C652" s="4" t="s">
        <v>1598</v>
      </c>
      <c r="D652" s="4" t="s">
        <v>1621</v>
      </c>
      <c r="E652" s="4" t="s">
        <v>1625</v>
      </c>
      <c r="F652" s="5">
        <v>45121</v>
      </c>
      <c r="G652" s="5">
        <v>46022</v>
      </c>
      <c r="H652" s="4" t="s">
        <v>42</v>
      </c>
      <c r="I652" s="6">
        <v>72587372.799999997</v>
      </c>
      <c r="J652" s="6">
        <v>72587372.799999997</v>
      </c>
      <c r="K652" s="6"/>
      <c r="L652" s="6" t="s">
        <v>38</v>
      </c>
      <c r="M652" s="6">
        <v>72587372.799999997</v>
      </c>
      <c r="N652" s="36">
        <v>4.9150000000000009</v>
      </c>
      <c r="O652" s="7" t="s">
        <v>1626</v>
      </c>
    </row>
    <row r="653" spans="1:15" ht="45" x14ac:dyDescent="0.25">
      <c r="A653" s="3">
        <v>639</v>
      </c>
      <c r="B653" s="29" t="s">
        <v>1627</v>
      </c>
      <c r="C653" s="4" t="s">
        <v>1598</v>
      </c>
      <c r="D653" s="4" t="s">
        <v>1621</v>
      </c>
      <c r="E653" s="4" t="s">
        <v>1628</v>
      </c>
      <c r="F653" s="5">
        <v>44494</v>
      </c>
      <c r="G653" s="5">
        <v>46022</v>
      </c>
      <c r="H653" s="4" t="s">
        <v>17</v>
      </c>
      <c r="I653" s="6">
        <v>1077281.6000000001</v>
      </c>
      <c r="J653" s="6">
        <v>1077281.6000000001</v>
      </c>
      <c r="K653" s="6"/>
      <c r="L653" s="6" t="s">
        <v>38</v>
      </c>
      <c r="M653" s="6">
        <v>1077281.6000000001</v>
      </c>
      <c r="N653" s="36">
        <v>4.847500000000001</v>
      </c>
      <c r="O653" s="7" t="s">
        <v>1629</v>
      </c>
    </row>
    <row r="654" spans="1:15" ht="45" x14ac:dyDescent="0.25">
      <c r="A654" s="3">
        <v>640</v>
      </c>
      <c r="B654" s="29" t="s">
        <v>1630</v>
      </c>
      <c r="C654" s="4" t="s">
        <v>1598</v>
      </c>
      <c r="D654" s="4" t="s">
        <v>1621</v>
      </c>
      <c r="E654" s="4" t="s">
        <v>1631</v>
      </c>
      <c r="F654" s="5">
        <v>45098</v>
      </c>
      <c r="G654" s="5">
        <v>46022</v>
      </c>
      <c r="H654" s="4" t="s">
        <v>126</v>
      </c>
      <c r="I654" s="6">
        <v>215024903.12</v>
      </c>
      <c r="J654" s="6">
        <v>215024903.12</v>
      </c>
      <c r="K654" s="6"/>
      <c r="L654" s="6" t="s">
        <v>38</v>
      </c>
      <c r="M654" s="6">
        <v>215024903.12</v>
      </c>
      <c r="N654" s="36">
        <v>4.8325000000000005</v>
      </c>
      <c r="O654" s="7" t="s">
        <v>1632</v>
      </c>
    </row>
    <row r="655" spans="1:15" ht="45" x14ac:dyDescent="0.25">
      <c r="A655" s="3">
        <v>641</v>
      </c>
      <c r="B655" s="29" t="s">
        <v>1633</v>
      </c>
      <c r="C655" s="4" t="s">
        <v>1598</v>
      </c>
      <c r="D655" s="4" t="s">
        <v>1621</v>
      </c>
      <c r="E655" s="4" t="s">
        <v>1634</v>
      </c>
      <c r="F655" s="5">
        <v>44425</v>
      </c>
      <c r="G655" s="5">
        <v>46022</v>
      </c>
      <c r="H655" s="4" t="s">
        <v>42</v>
      </c>
      <c r="I655" s="6">
        <v>4824878.25</v>
      </c>
      <c r="J655" s="6">
        <v>4824878.25</v>
      </c>
      <c r="K655" s="6"/>
      <c r="L655" s="6" t="s">
        <v>38</v>
      </c>
      <c r="M655" s="6">
        <v>4824878.25</v>
      </c>
      <c r="N655" s="36">
        <v>4.7650000000000006</v>
      </c>
      <c r="O655" s="7" t="s">
        <v>1635</v>
      </c>
    </row>
    <row r="656" spans="1:15" ht="45" x14ac:dyDescent="0.25">
      <c r="A656" s="3">
        <v>642</v>
      </c>
      <c r="B656" s="29" t="s">
        <v>1636</v>
      </c>
      <c r="C656" s="4" t="s">
        <v>1598</v>
      </c>
      <c r="D656" s="4" t="s">
        <v>1603</v>
      </c>
      <c r="E656" s="4" t="s">
        <v>1917</v>
      </c>
      <c r="F656" s="5">
        <v>44927</v>
      </c>
      <c r="G656" s="5">
        <v>46022</v>
      </c>
      <c r="H656" s="4" t="s">
        <v>21</v>
      </c>
      <c r="I656" s="6">
        <v>156180853</v>
      </c>
      <c r="J656" s="6">
        <v>156180853</v>
      </c>
      <c r="K656" s="6"/>
      <c r="L656" s="6">
        <v>116314797</v>
      </c>
      <c r="M656" s="6">
        <v>39866056</v>
      </c>
      <c r="N656" s="36">
        <v>4.75</v>
      </c>
      <c r="O656" s="7" t="s">
        <v>1637</v>
      </c>
    </row>
    <row r="657" spans="1:15" x14ac:dyDescent="0.25">
      <c r="A657" s="3">
        <v>643</v>
      </c>
      <c r="B657" s="29" t="s">
        <v>1638</v>
      </c>
      <c r="C657" s="4" t="s">
        <v>1598</v>
      </c>
      <c r="D657" s="8" t="s">
        <v>1603</v>
      </c>
      <c r="E657" s="4" t="s">
        <v>1917</v>
      </c>
      <c r="F657" s="5">
        <v>45658</v>
      </c>
      <c r="G657" s="5">
        <v>47483</v>
      </c>
      <c r="H657" s="4" t="s">
        <v>67</v>
      </c>
      <c r="I657" s="6">
        <v>14601000000</v>
      </c>
      <c r="J657" s="6">
        <v>14601000000</v>
      </c>
      <c r="K657" s="6"/>
      <c r="L657" s="6" t="s">
        <v>38</v>
      </c>
      <c r="M657" s="6">
        <v>14601000000</v>
      </c>
      <c r="N657" s="36">
        <v>4.6674999999999995</v>
      </c>
      <c r="O657" s="7" t="s">
        <v>1639</v>
      </c>
    </row>
    <row r="658" spans="1:15" ht="45" x14ac:dyDescent="0.25">
      <c r="A658" s="3">
        <v>644</v>
      </c>
      <c r="B658" s="29" t="s">
        <v>1640</v>
      </c>
      <c r="C658" s="4" t="s">
        <v>1598</v>
      </c>
      <c r="D658" s="4" t="s">
        <v>1641</v>
      </c>
      <c r="E658" s="4" t="s">
        <v>1917</v>
      </c>
      <c r="F658" s="5">
        <v>44967</v>
      </c>
      <c r="G658" s="5">
        <v>46752</v>
      </c>
      <c r="H658" s="4" t="s">
        <v>42</v>
      </c>
      <c r="I658" s="6">
        <v>11210469140</v>
      </c>
      <c r="J658" s="6">
        <v>11115278540</v>
      </c>
      <c r="K658" s="6">
        <v>95190600</v>
      </c>
      <c r="L658" s="6">
        <v>881076900</v>
      </c>
      <c r="M658" s="6">
        <v>10329392240</v>
      </c>
      <c r="N658" s="36">
        <v>4.6399999999999997</v>
      </c>
      <c r="O658" s="7" t="s">
        <v>1642</v>
      </c>
    </row>
    <row r="659" spans="1:15" ht="45" x14ac:dyDescent="0.25">
      <c r="A659" s="3">
        <v>645</v>
      </c>
      <c r="B659" s="29" t="s">
        <v>1643</v>
      </c>
      <c r="C659" s="4" t="s">
        <v>1598</v>
      </c>
      <c r="D659" s="4" t="s">
        <v>1599</v>
      </c>
      <c r="E659" s="4" t="s">
        <v>1644</v>
      </c>
      <c r="F659" s="5">
        <v>44554</v>
      </c>
      <c r="G659" s="5">
        <v>55511</v>
      </c>
      <c r="H659" s="4" t="s">
        <v>17</v>
      </c>
      <c r="I659" s="6">
        <v>357400961</v>
      </c>
      <c r="J659" s="6">
        <v>357400961</v>
      </c>
      <c r="K659" s="6"/>
      <c r="L659" s="6" t="s">
        <v>38</v>
      </c>
      <c r="M659" s="6">
        <v>357400961</v>
      </c>
      <c r="N659" s="36">
        <v>4.5975000000000001</v>
      </c>
      <c r="O659" s="7" t="s">
        <v>1645</v>
      </c>
    </row>
    <row r="660" spans="1:15" ht="90" x14ac:dyDescent="0.25">
      <c r="A660" s="3">
        <v>646</v>
      </c>
      <c r="B660" s="29" t="s">
        <v>1646</v>
      </c>
      <c r="C660" s="4" t="s">
        <v>1598</v>
      </c>
      <c r="D660" s="4" t="s">
        <v>1603</v>
      </c>
      <c r="E660" s="4" t="s">
        <v>1647</v>
      </c>
      <c r="F660" s="5">
        <v>44197</v>
      </c>
      <c r="G660" s="5">
        <v>46752</v>
      </c>
      <c r="H660" s="4" t="s">
        <v>42</v>
      </c>
      <c r="I660" s="6">
        <v>412414373</v>
      </c>
      <c r="J660" s="6">
        <v>412414373</v>
      </c>
      <c r="K660" s="6"/>
      <c r="L660" s="6">
        <v>197050373</v>
      </c>
      <c r="M660" s="6">
        <v>215364000</v>
      </c>
      <c r="N660" s="36">
        <v>4.5650000000000004</v>
      </c>
      <c r="O660" s="7" t="s">
        <v>1648</v>
      </c>
    </row>
    <row r="661" spans="1:15" ht="90" x14ac:dyDescent="0.25">
      <c r="A661" s="3">
        <v>647</v>
      </c>
      <c r="B661" s="29" t="s">
        <v>1649</v>
      </c>
      <c r="C661" s="4" t="s">
        <v>1598</v>
      </c>
      <c r="D661" s="4" t="s">
        <v>1603</v>
      </c>
      <c r="E661" s="4" t="s">
        <v>1650</v>
      </c>
      <c r="F661" s="5">
        <v>45292</v>
      </c>
      <c r="G661" s="5">
        <v>46022</v>
      </c>
      <c r="H661" s="4" t="s">
        <v>1914</v>
      </c>
      <c r="I661" s="6">
        <v>448478000</v>
      </c>
      <c r="J661" s="6">
        <v>448478000</v>
      </c>
      <c r="K661" s="6"/>
      <c r="L661" s="6" t="s">
        <v>38</v>
      </c>
      <c r="M661" s="6">
        <v>448478000</v>
      </c>
      <c r="N661" s="36">
        <v>4.4124999999999996</v>
      </c>
      <c r="O661" s="7" t="s">
        <v>1651</v>
      </c>
    </row>
    <row r="662" spans="1:15" ht="45" x14ac:dyDescent="0.25">
      <c r="A662" s="3">
        <v>648</v>
      </c>
      <c r="B662" s="29" t="s">
        <v>1652</v>
      </c>
      <c r="C662" s="4" t="s">
        <v>1598</v>
      </c>
      <c r="D662" s="4" t="s">
        <v>1653</v>
      </c>
      <c r="E662" s="4" t="s">
        <v>175</v>
      </c>
      <c r="F662" s="5">
        <v>45658</v>
      </c>
      <c r="G662" s="5">
        <v>46022</v>
      </c>
      <c r="H662" s="4" t="s">
        <v>67</v>
      </c>
      <c r="I662" s="6">
        <v>531000000</v>
      </c>
      <c r="J662" s="6">
        <v>531000000</v>
      </c>
      <c r="K662" s="6"/>
      <c r="L662" s="6" t="s">
        <v>38</v>
      </c>
      <c r="M662" s="6">
        <v>531000000</v>
      </c>
      <c r="N662" s="36">
        <v>4.3468785290944503</v>
      </c>
      <c r="O662" s="7" t="s">
        <v>1654</v>
      </c>
    </row>
    <row r="663" spans="1:15" ht="45" x14ac:dyDescent="0.25">
      <c r="A663" s="3">
        <v>649</v>
      </c>
      <c r="B663" s="29" t="s">
        <v>1655</v>
      </c>
      <c r="C663" s="4" t="s">
        <v>1598</v>
      </c>
      <c r="D663" s="4" t="s">
        <v>1653</v>
      </c>
      <c r="E663" s="4" t="s">
        <v>1656</v>
      </c>
      <c r="F663" s="5">
        <v>45658</v>
      </c>
      <c r="G663" s="5">
        <v>46752</v>
      </c>
      <c r="H663" s="4" t="s">
        <v>67</v>
      </c>
      <c r="I663" s="6">
        <v>4912200000</v>
      </c>
      <c r="J663" s="6">
        <v>4912200000</v>
      </c>
      <c r="K663" s="6"/>
      <c r="L663" s="6" t="s">
        <v>38</v>
      </c>
      <c r="M663" s="6">
        <v>4912200000</v>
      </c>
      <c r="N663" s="36">
        <v>4.3425000000000002</v>
      </c>
      <c r="O663" s="7" t="s">
        <v>1657</v>
      </c>
    </row>
    <row r="664" spans="1:15" x14ac:dyDescent="0.25">
      <c r="A664" s="3">
        <v>650</v>
      </c>
      <c r="B664" s="29" t="s">
        <v>1658</v>
      </c>
      <c r="C664" s="4" t="s">
        <v>1598</v>
      </c>
      <c r="D664" s="4" t="s">
        <v>1603</v>
      </c>
      <c r="E664" s="4" t="s">
        <v>1917</v>
      </c>
      <c r="F664" s="5">
        <v>45505</v>
      </c>
      <c r="G664" s="5">
        <v>45747</v>
      </c>
      <c r="H664" s="4" t="s">
        <v>67</v>
      </c>
      <c r="I664" s="6">
        <v>9992250000</v>
      </c>
      <c r="J664" s="6">
        <v>9992250000</v>
      </c>
      <c r="K664" s="6"/>
      <c r="L664" s="6" t="s">
        <v>38</v>
      </c>
      <c r="M664" s="6">
        <v>9992250000</v>
      </c>
      <c r="N664" s="36">
        <v>4.1174999999999997</v>
      </c>
      <c r="O664" s="7" t="s">
        <v>1659</v>
      </c>
    </row>
    <row r="665" spans="1:15" ht="45" x14ac:dyDescent="0.25">
      <c r="A665" s="3">
        <v>651</v>
      </c>
      <c r="B665" s="29" t="s">
        <v>1660</v>
      </c>
      <c r="C665" s="4" t="s">
        <v>1598</v>
      </c>
      <c r="D665" s="4" t="s">
        <v>1603</v>
      </c>
      <c r="E665" s="4" t="s">
        <v>1918</v>
      </c>
      <c r="F665" s="5">
        <v>37987</v>
      </c>
      <c r="G665" s="5">
        <v>46752</v>
      </c>
      <c r="H665" s="4" t="s">
        <v>126</v>
      </c>
      <c r="I665" s="6">
        <v>6022155781</v>
      </c>
      <c r="J665" s="6">
        <v>6022155781</v>
      </c>
      <c r="K665" s="6"/>
      <c r="L665" s="6">
        <v>1007595695</v>
      </c>
      <c r="M665" s="6">
        <v>5014560086</v>
      </c>
      <c r="N665" s="36">
        <v>4.0575000000000001</v>
      </c>
      <c r="O665" s="7" t="s">
        <v>1661</v>
      </c>
    </row>
    <row r="666" spans="1:15" ht="45" x14ac:dyDescent="0.25">
      <c r="A666" s="3">
        <v>652</v>
      </c>
      <c r="B666" s="29" t="s">
        <v>1662</v>
      </c>
      <c r="C666" s="4" t="s">
        <v>1598</v>
      </c>
      <c r="D666" s="4" t="s">
        <v>1621</v>
      </c>
      <c r="E666" s="4" t="s">
        <v>1663</v>
      </c>
      <c r="F666" s="5">
        <v>44482</v>
      </c>
      <c r="G666" s="5">
        <v>46022</v>
      </c>
      <c r="H666" s="4" t="s">
        <v>17</v>
      </c>
      <c r="I666" s="6">
        <v>2478477.9700000002</v>
      </c>
      <c r="J666" s="6">
        <v>2478477.9700000002</v>
      </c>
      <c r="K666" s="6"/>
      <c r="L666" s="6" t="s">
        <v>38</v>
      </c>
      <c r="M666" s="6">
        <v>2478477.9700000002</v>
      </c>
      <c r="N666" s="36">
        <v>4.0475000000000003</v>
      </c>
      <c r="O666" s="7" t="s">
        <v>1664</v>
      </c>
    </row>
    <row r="667" spans="1:15" ht="60" x14ac:dyDescent="0.25">
      <c r="A667" s="3">
        <v>653</v>
      </c>
      <c r="B667" s="29" t="s">
        <v>1665</v>
      </c>
      <c r="C667" s="4" t="s">
        <v>1598</v>
      </c>
      <c r="D667" s="4" t="s">
        <v>1608</v>
      </c>
      <c r="E667" s="4" t="s">
        <v>614</v>
      </c>
      <c r="F667" s="5">
        <v>44372</v>
      </c>
      <c r="G667" s="5">
        <v>46022</v>
      </c>
      <c r="H667" s="4" t="s">
        <v>126</v>
      </c>
      <c r="I667" s="6">
        <v>346394552</v>
      </c>
      <c r="J667" s="6">
        <v>342394025</v>
      </c>
      <c r="K667" s="6">
        <v>4000527</v>
      </c>
      <c r="L667" s="6" t="s">
        <v>38</v>
      </c>
      <c r="M667" s="6">
        <v>346394552</v>
      </c>
      <c r="N667" s="36">
        <v>3.9574999999999996</v>
      </c>
      <c r="O667" s="7" t="s">
        <v>1666</v>
      </c>
    </row>
    <row r="668" spans="1:15" ht="45" x14ac:dyDescent="0.25">
      <c r="A668" s="3">
        <v>654</v>
      </c>
      <c r="B668" s="29" t="s">
        <v>1667</v>
      </c>
      <c r="C668" s="4" t="s">
        <v>1598</v>
      </c>
      <c r="D668" s="4" t="s">
        <v>1621</v>
      </c>
      <c r="E668" s="4" t="s">
        <v>1668</v>
      </c>
      <c r="F668" s="5">
        <v>44473</v>
      </c>
      <c r="G668" s="5">
        <v>46022</v>
      </c>
      <c r="H668" s="4" t="s">
        <v>17</v>
      </c>
      <c r="I668" s="6">
        <v>20866437.5</v>
      </c>
      <c r="J668" s="6">
        <v>20866437.5</v>
      </c>
      <c r="K668" s="6"/>
      <c r="L668" s="6" t="s">
        <v>38</v>
      </c>
      <c r="M668" s="6">
        <v>20866437.5</v>
      </c>
      <c r="N668" s="36">
        <v>3.9474999999999998</v>
      </c>
      <c r="O668" s="7" t="s">
        <v>1669</v>
      </c>
    </row>
    <row r="669" spans="1:15" ht="30" x14ac:dyDescent="0.25">
      <c r="A669" s="3">
        <v>655</v>
      </c>
      <c r="B669" s="29" t="s">
        <v>1670</v>
      </c>
      <c r="C669" s="4" t="s">
        <v>1598</v>
      </c>
      <c r="D669" s="8" t="s">
        <v>1599</v>
      </c>
      <c r="E669" s="4" t="s">
        <v>1671</v>
      </c>
      <c r="F669" s="5">
        <v>45658</v>
      </c>
      <c r="G669" s="5">
        <v>46752</v>
      </c>
      <c r="H669" s="4" t="s">
        <v>1914</v>
      </c>
      <c r="I669" s="6">
        <v>678318100</v>
      </c>
      <c r="J669" s="6">
        <v>678318100</v>
      </c>
      <c r="K669" s="6"/>
      <c r="L669" s="6" t="s">
        <v>38</v>
      </c>
      <c r="M669" s="6">
        <v>678318100</v>
      </c>
      <c r="N669" s="36">
        <v>3.85</v>
      </c>
      <c r="O669" s="7" t="s">
        <v>1672</v>
      </c>
    </row>
    <row r="670" spans="1:15" ht="30" x14ac:dyDescent="0.25">
      <c r="A670" s="3">
        <v>656</v>
      </c>
      <c r="B670" s="29" t="s">
        <v>1673</v>
      </c>
      <c r="C670" s="4" t="s">
        <v>1598</v>
      </c>
      <c r="D670" s="4" t="s">
        <v>1653</v>
      </c>
      <c r="E670" s="4" t="s">
        <v>395</v>
      </c>
      <c r="F670" s="5">
        <v>45658</v>
      </c>
      <c r="G670" s="5">
        <v>46752</v>
      </c>
      <c r="H670" s="4" t="s">
        <v>67</v>
      </c>
      <c r="I670" s="6">
        <v>51000000</v>
      </c>
      <c r="J670" s="6">
        <v>51000000</v>
      </c>
      <c r="K670" s="6"/>
      <c r="L670" s="6" t="s">
        <v>38</v>
      </c>
      <c r="M670" s="6">
        <v>51000000</v>
      </c>
      <c r="N670" s="36">
        <v>3.8232352941176462</v>
      </c>
      <c r="O670" s="7" t="s">
        <v>1674</v>
      </c>
    </row>
    <row r="671" spans="1:15" ht="30" x14ac:dyDescent="0.25">
      <c r="A671" s="3">
        <v>657</v>
      </c>
      <c r="B671" s="29" t="s">
        <v>1675</v>
      </c>
      <c r="C671" s="4" t="s">
        <v>1598</v>
      </c>
      <c r="D671" s="4" t="s">
        <v>1599</v>
      </c>
      <c r="E671" s="4" t="s">
        <v>1290</v>
      </c>
      <c r="F671" s="5">
        <v>45658</v>
      </c>
      <c r="G671" s="5">
        <v>47848</v>
      </c>
      <c r="H671" s="4" t="s">
        <v>1914</v>
      </c>
      <c r="I671" s="6">
        <v>1272820000</v>
      </c>
      <c r="J671" s="6">
        <v>1272820000</v>
      </c>
      <c r="K671" s="6"/>
      <c r="L671" s="6">
        <v>1500000</v>
      </c>
      <c r="M671" s="6">
        <v>1271320000</v>
      </c>
      <c r="N671" s="36">
        <v>3.7749999999999995</v>
      </c>
      <c r="O671" s="7" t="s">
        <v>1676</v>
      </c>
    </row>
    <row r="672" spans="1:15" ht="45" x14ac:dyDescent="0.25">
      <c r="A672" s="3">
        <v>658</v>
      </c>
      <c r="B672" s="29" t="s">
        <v>1677</v>
      </c>
      <c r="C672" s="4" t="s">
        <v>1598</v>
      </c>
      <c r="D672" s="4" t="s">
        <v>1653</v>
      </c>
      <c r="E672" s="4" t="s">
        <v>1678</v>
      </c>
      <c r="F672" s="5">
        <v>45767</v>
      </c>
      <c r="G672" s="5">
        <v>46376</v>
      </c>
      <c r="H672" s="4" t="s">
        <v>67</v>
      </c>
      <c r="I672" s="6">
        <v>102200000</v>
      </c>
      <c r="J672" s="6">
        <v>102200000</v>
      </c>
      <c r="K672" s="6"/>
      <c r="L672" s="6" t="s">
        <v>38</v>
      </c>
      <c r="M672" s="6">
        <v>102200000</v>
      </c>
      <c r="N672" s="36">
        <v>3.772866927610905</v>
      </c>
      <c r="O672" s="7" t="s">
        <v>1679</v>
      </c>
    </row>
    <row r="673" spans="1:15" ht="30" x14ac:dyDescent="0.25">
      <c r="A673" s="3">
        <v>659</v>
      </c>
      <c r="B673" s="29" t="s">
        <v>1680</v>
      </c>
      <c r="C673" s="4" t="s">
        <v>1598</v>
      </c>
      <c r="D673" s="8" t="s">
        <v>1621</v>
      </c>
      <c r="E673" s="4" t="s">
        <v>1681</v>
      </c>
      <c r="F673" s="5">
        <v>45658</v>
      </c>
      <c r="G673" s="5">
        <v>46022</v>
      </c>
      <c r="H673" s="4" t="s">
        <v>1914</v>
      </c>
      <c r="I673" s="6">
        <v>2972545780</v>
      </c>
      <c r="J673" s="6">
        <v>2972545780</v>
      </c>
      <c r="K673" s="6"/>
      <c r="L673" s="6" t="s">
        <v>38</v>
      </c>
      <c r="M673" s="6">
        <v>2972545780</v>
      </c>
      <c r="N673" s="36">
        <v>3.7374999999999989</v>
      </c>
      <c r="O673" s="7" t="s">
        <v>1682</v>
      </c>
    </row>
    <row r="674" spans="1:15" ht="120" x14ac:dyDescent="0.25">
      <c r="A674" s="40" t="s">
        <v>1920</v>
      </c>
      <c r="B674" s="39" t="s">
        <v>1683</v>
      </c>
      <c r="C674" s="4" t="s">
        <v>1598</v>
      </c>
      <c r="D674" s="4" t="s">
        <v>1599</v>
      </c>
      <c r="E674" s="4" t="s">
        <v>1684</v>
      </c>
      <c r="F674" s="5">
        <v>45323</v>
      </c>
      <c r="G674" s="5">
        <v>46784</v>
      </c>
      <c r="H674" s="4" t="s">
        <v>58</v>
      </c>
      <c r="I674" s="6">
        <v>400850000</v>
      </c>
      <c r="J674" s="6">
        <v>331850000</v>
      </c>
      <c r="K674" s="6">
        <v>69000000</v>
      </c>
      <c r="L674" s="6" t="s">
        <v>38</v>
      </c>
      <c r="M674" s="6">
        <v>400850000</v>
      </c>
      <c r="N674" s="36">
        <v>3.7349999999999994</v>
      </c>
      <c r="O674" s="7" t="s">
        <v>1685</v>
      </c>
    </row>
    <row r="675" spans="1:15" ht="45" x14ac:dyDescent="0.25">
      <c r="A675" s="3">
        <v>661</v>
      </c>
      <c r="B675" s="29" t="s">
        <v>1686</v>
      </c>
      <c r="C675" s="4" t="s">
        <v>1598</v>
      </c>
      <c r="D675" s="4" t="s">
        <v>1653</v>
      </c>
      <c r="E675" s="4" t="s">
        <v>1687</v>
      </c>
      <c r="F675" s="5">
        <v>45767</v>
      </c>
      <c r="G675" s="5">
        <v>46371</v>
      </c>
      <c r="H675" s="4" t="s">
        <v>58</v>
      </c>
      <c r="I675" s="6">
        <v>120000000</v>
      </c>
      <c r="J675" s="6">
        <v>120000000</v>
      </c>
      <c r="K675" s="6"/>
      <c r="L675" s="6" t="s">
        <v>38</v>
      </c>
      <c r="M675" s="6">
        <v>120000000</v>
      </c>
      <c r="N675" s="36">
        <v>3.677812499999999</v>
      </c>
      <c r="O675" s="7" t="s">
        <v>1688</v>
      </c>
    </row>
    <row r="676" spans="1:15" ht="45" x14ac:dyDescent="0.25">
      <c r="A676" s="3">
        <v>662</v>
      </c>
      <c r="B676" s="29" t="s">
        <v>1689</v>
      </c>
      <c r="C676" s="4" t="s">
        <v>1598</v>
      </c>
      <c r="D676" s="4" t="s">
        <v>1608</v>
      </c>
      <c r="E676" s="4" t="s">
        <v>1917</v>
      </c>
      <c r="F676" s="5">
        <v>42866</v>
      </c>
      <c r="G676" s="5">
        <v>46153</v>
      </c>
      <c r="H676" s="4" t="s">
        <v>42</v>
      </c>
      <c r="I676" s="6">
        <v>8906400375</v>
      </c>
      <c r="J676" s="6">
        <v>8906400375</v>
      </c>
      <c r="K676" s="6"/>
      <c r="L676" s="6">
        <v>2076706226.7</v>
      </c>
      <c r="M676" s="6">
        <v>6829694148.3000002</v>
      </c>
      <c r="N676" s="36">
        <v>3.6649999999999991</v>
      </c>
      <c r="O676" s="7" t="s">
        <v>1690</v>
      </c>
    </row>
    <row r="677" spans="1:15" ht="30" x14ac:dyDescent="0.25">
      <c r="A677" s="3">
        <v>663</v>
      </c>
      <c r="B677" s="29" t="s">
        <v>1691</v>
      </c>
      <c r="C677" s="4" t="s">
        <v>1598</v>
      </c>
      <c r="D677" s="4" t="s">
        <v>1608</v>
      </c>
      <c r="E677" s="4" t="s">
        <v>388</v>
      </c>
      <c r="F677" s="5">
        <v>43903</v>
      </c>
      <c r="G677" s="5">
        <v>46366</v>
      </c>
      <c r="H677" s="4" t="s">
        <v>25</v>
      </c>
      <c r="I677" s="6">
        <v>13181091165.6</v>
      </c>
      <c r="J677" s="6">
        <v>13181091165.6</v>
      </c>
      <c r="K677" s="6"/>
      <c r="L677" s="6" t="s">
        <v>38</v>
      </c>
      <c r="M677" s="6">
        <v>13181091165.6</v>
      </c>
      <c r="N677" s="36">
        <v>3.4625449507553685</v>
      </c>
      <c r="O677" s="7" t="s">
        <v>1692</v>
      </c>
    </row>
    <row r="678" spans="1:15" ht="45" x14ac:dyDescent="0.25">
      <c r="A678" s="3">
        <v>664</v>
      </c>
      <c r="B678" s="29" t="s">
        <v>1693</v>
      </c>
      <c r="C678" s="4" t="s">
        <v>1598</v>
      </c>
      <c r="D678" s="4" t="s">
        <v>1653</v>
      </c>
      <c r="E678" s="4" t="s">
        <v>1694</v>
      </c>
      <c r="F678" s="5">
        <v>45658</v>
      </c>
      <c r="G678" s="5">
        <v>46022</v>
      </c>
      <c r="H678" s="4" t="s">
        <v>58</v>
      </c>
      <c r="I678" s="6">
        <v>70000000</v>
      </c>
      <c r="J678" s="6">
        <v>70000000</v>
      </c>
      <c r="K678" s="6"/>
      <c r="L678" s="6" t="s">
        <v>38</v>
      </c>
      <c r="M678" s="6">
        <v>70000000</v>
      </c>
      <c r="N678" s="36">
        <v>3.3599999999999994</v>
      </c>
      <c r="O678" s="7" t="s">
        <v>1695</v>
      </c>
    </row>
    <row r="679" spans="1:15" ht="45" x14ac:dyDescent="0.25">
      <c r="A679" s="3">
        <v>665</v>
      </c>
      <c r="B679" s="29" t="s">
        <v>1696</v>
      </c>
      <c r="C679" s="4" t="s">
        <v>1598</v>
      </c>
      <c r="D679" s="4" t="s">
        <v>1603</v>
      </c>
      <c r="E679" s="4" t="s">
        <v>1917</v>
      </c>
      <c r="F679" s="5">
        <v>45658</v>
      </c>
      <c r="G679" s="5">
        <v>51957</v>
      </c>
      <c r="H679" s="4" t="s">
        <v>58</v>
      </c>
      <c r="I679" s="6">
        <v>9900000000</v>
      </c>
      <c r="J679" s="6">
        <v>9900000000</v>
      </c>
      <c r="K679" s="6"/>
      <c r="L679" s="6" t="s">
        <v>38</v>
      </c>
      <c r="M679" s="6">
        <v>9900000000</v>
      </c>
      <c r="N679" s="36">
        <v>3.3349999999999991</v>
      </c>
      <c r="O679" s="7" t="s">
        <v>1697</v>
      </c>
    </row>
    <row r="680" spans="1:15" ht="60" x14ac:dyDescent="0.25">
      <c r="A680" s="3">
        <v>666</v>
      </c>
      <c r="B680" s="29" t="s">
        <v>1698</v>
      </c>
      <c r="C680" s="4" t="s">
        <v>1598</v>
      </c>
      <c r="D680" s="4" t="s">
        <v>1603</v>
      </c>
      <c r="E680" s="4" t="s">
        <v>1699</v>
      </c>
      <c r="F680" s="5">
        <v>45658</v>
      </c>
      <c r="G680" s="5">
        <v>46752</v>
      </c>
      <c r="H680" s="4" t="s">
        <v>67</v>
      </c>
      <c r="I680" s="6">
        <v>270000000</v>
      </c>
      <c r="J680" s="6">
        <v>270000000</v>
      </c>
      <c r="K680" s="6"/>
      <c r="L680" s="6" t="s">
        <v>38</v>
      </c>
      <c r="M680" s="6">
        <v>270000000</v>
      </c>
      <c r="N680" s="36">
        <v>3.2674999999999996</v>
      </c>
      <c r="O680" s="7" t="s">
        <v>1700</v>
      </c>
    </row>
    <row r="681" spans="1:15" ht="45" x14ac:dyDescent="0.25">
      <c r="A681" s="3">
        <v>667</v>
      </c>
      <c r="B681" s="29" t="s">
        <v>1701</v>
      </c>
      <c r="C681" s="4" t="s">
        <v>1598</v>
      </c>
      <c r="D681" s="4" t="s">
        <v>1621</v>
      </c>
      <c r="E681" s="4" t="s">
        <v>1702</v>
      </c>
      <c r="F681" s="5">
        <v>45098</v>
      </c>
      <c r="G681" s="5">
        <v>46022</v>
      </c>
      <c r="H681" s="4" t="s">
        <v>42</v>
      </c>
      <c r="I681" s="6">
        <v>123499104</v>
      </c>
      <c r="J681" s="6">
        <v>123499104</v>
      </c>
      <c r="K681" s="6"/>
      <c r="L681" s="6" t="s">
        <v>38</v>
      </c>
      <c r="M681" s="6">
        <v>123499104</v>
      </c>
      <c r="N681" s="36">
        <v>3.2649999999999997</v>
      </c>
      <c r="O681" s="7" t="s">
        <v>1703</v>
      </c>
    </row>
    <row r="682" spans="1:15" ht="30" x14ac:dyDescent="0.25">
      <c r="A682" s="3">
        <v>668</v>
      </c>
      <c r="B682" s="29" t="s">
        <v>1704</v>
      </c>
      <c r="C682" s="4" t="s">
        <v>1598</v>
      </c>
      <c r="D682" s="4" t="s">
        <v>1653</v>
      </c>
      <c r="E682" s="4" t="s">
        <v>1694</v>
      </c>
      <c r="F682" s="5">
        <v>45658</v>
      </c>
      <c r="G682" s="5">
        <v>46752</v>
      </c>
      <c r="H682" s="4" t="s">
        <v>67</v>
      </c>
      <c r="I682" s="6">
        <v>68000000</v>
      </c>
      <c r="J682" s="6">
        <v>68000000</v>
      </c>
      <c r="K682" s="6"/>
      <c r="L682" s="6" t="s">
        <v>38</v>
      </c>
      <c r="M682" s="6">
        <v>68000000</v>
      </c>
      <c r="N682" s="36">
        <v>3.2230514706287834</v>
      </c>
      <c r="O682" s="7" t="s">
        <v>1705</v>
      </c>
    </row>
    <row r="683" spans="1:15" ht="45" x14ac:dyDescent="0.25">
      <c r="A683" s="3">
        <v>669</v>
      </c>
      <c r="B683" s="29" t="s">
        <v>1706</v>
      </c>
      <c r="C683" s="4" t="s">
        <v>1598</v>
      </c>
      <c r="D683" s="4" t="s">
        <v>1653</v>
      </c>
      <c r="E683" s="4" t="s">
        <v>1694</v>
      </c>
      <c r="F683" s="5">
        <v>45658</v>
      </c>
      <c r="G683" s="5">
        <v>46022</v>
      </c>
      <c r="H683" s="4" t="s">
        <v>58</v>
      </c>
      <c r="I683" s="6">
        <v>20833000</v>
      </c>
      <c r="J683" s="6">
        <v>20833000</v>
      </c>
      <c r="K683" s="6"/>
      <c r="L683" s="6" t="s">
        <v>38</v>
      </c>
      <c r="M683" s="6">
        <v>20833000</v>
      </c>
      <c r="N683" s="36">
        <v>3.1849999999999992</v>
      </c>
      <c r="O683" s="7" t="s">
        <v>1707</v>
      </c>
    </row>
    <row r="684" spans="1:15" ht="45" x14ac:dyDescent="0.25">
      <c r="A684" s="3">
        <v>670</v>
      </c>
      <c r="B684" s="29" t="s">
        <v>1708</v>
      </c>
      <c r="C684" s="4" t="s">
        <v>1598</v>
      </c>
      <c r="D684" s="4" t="s">
        <v>1599</v>
      </c>
      <c r="E684" s="4" t="s">
        <v>85</v>
      </c>
      <c r="F684" s="5">
        <v>44532</v>
      </c>
      <c r="G684" s="5">
        <v>57316</v>
      </c>
      <c r="H684" s="4" t="s">
        <v>17</v>
      </c>
      <c r="I684" s="6">
        <v>1312000000</v>
      </c>
      <c r="J684" s="6">
        <v>1312000000</v>
      </c>
      <c r="K684" s="6"/>
      <c r="L684" s="6" t="s">
        <v>38</v>
      </c>
      <c r="M684" s="6">
        <v>1312000000</v>
      </c>
      <c r="N684" s="36">
        <v>3.1724999999999999</v>
      </c>
      <c r="O684" s="7" t="s">
        <v>1709</v>
      </c>
    </row>
    <row r="685" spans="1:15" ht="45" x14ac:dyDescent="0.25">
      <c r="A685" s="3">
        <v>671</v>
      </c>
      <c r="B685" s="29" t="s">
        <v>1710</v>
      </c>
      <c r="C685" s="4" t="s">
        <v>1598</v>
      </c>
      <c r="D685" s="4" t="s">
        <v>1603</v>
      </c>
      <c r="E685" s="4" t="s">
        <v>1917</v>
      </c>
      <c r="F685" s="5">
        <v>45658</v>
      </c>
      <c r="G685" s="5">
        <v>47848</v>
      </c>
      <c r="H685" s="4" t="s">
        <v>58</v>
      </c>
      <c r="I685" s="6">
        <v>14601000000</v>
      </c>
      <c r="J685" s="6">
        <v>14601000000</v>
      </c>
      <c r="K685" s="6"/>
      <c r="L685" s="6" t="s">
        <v>38</v>
      </c>
      <c r="M685" s="6">
        <v>14601000000</v>
      </c>
      <c r="N685" s="36">
        <v>3.1179999999999999</v>
      </c>
      <c r="O685" s="7" t="s">
        <v>1711</v>
      </c>
    </row>
    <row r="686" spans="1:15" x14ac:dyDescent="0.25">
      <c r="A686" s="3">
        <v>672</v>
      </c>
      <c r="B686" s="29" t="s">
        <v>1712</v>
      </c>
      <c r="C686" s="4" t="s">
        <v>1598</v>
      </c>
      <c r="D686" s="8" t="s">
        <v>1603</v>
      </c>
      <c r="E686" s="4" t="s">
        <v>1917</v>
      </c>
      <c r="F686" s="5">
        <v>45658</v>
      </c>
      <c r="G686" s="5">
        <v>47118</v>
      </c>
      <c r="H686" s="4" t="s">
        <v>67</v>
      </c>
      <c r="I686" s="6">
        <v>360000000</v>
      </c>
      <c r="J686" s="6">
        <v>360000000</v>
      </c>
      <c r="K686" s="6"/>
      <c r="L686" s="6" t="s">
        <v>38</v>
      </c>
      <c r="M686" s="6">
        <v>360000000</v>
      </c>
      <c r="N686" s="36">
        <v>3.0924999999999994</v>
      </c>
      <c r="O686" s="7" t="s">
        <v>1713</v>
      </c>
    </row>
    <row r="687" spans="1:15" ht="45" x14ac:dyDescent="0.25">
      <c r="A687" s="3">
        <v>673</v>
      </c>
      <c r="B687" s="29" t="s">
        <v>1714</v>
      </c>
      <c r="C687" s="4" t="s">
        <v>1598</v>
      </c>
      <c r="D687" s="4" t="s">
        <v>1653</v>
      </c>
      <c r="E687" s="4" t="s">
        <v>1917</v>
      </c>
      <c r="F687" s="5">
        <v>45352</v>
      </c>
      <c r="G687" s="5">
        <v>46022</v>
      </c>
      <c r="H687" s="4" t="s">
        <v>1914</v>
      </c>
      <c r="I687" s="6">
        <v>1005592493</v>
      </c>
      <c r="J687" s="6">
        <v>959222120</v>
      </c>
      <c r="K687" s="6">
        <v>46370373</v>
      </c>
      <c r="L687" s="6" t="s">
        <v>38</v>
      </c>
      <c r="M687" s="6">
        <v>1005592493</v>
      </c>
      <c r="N687" s="36">
        <v>3.0624999999999996</v>
      </c>
      <c r="O687" s="7" t="s">
        <v>1715</v>
      </c>
    </row>
    <row r="688" spans="1:15" ht="45" x14ac:dyDescent="0.25">
      <c r="A688" s="3">
        <v>674</v>
      </c>
      <c r="B688" s="29" t="s">
        <v>1716</v>
      </c>
      <c r="C688" s="4" t="s">
        <v>1598</v>
      </c>
      <c r="D688" s="4" t="s">
        <v>1599</v>
      </c>
      <c r="E688" s="4" t="s">
        <v>1917</v>
      </c>
      <c r="F688" s="5">
        <v>45658</v>
      </c>
      <c r="G688" s="5">
        <v>46387</v>
      </c>
      <c r="H688" s="4" t="s">
        <v>58</v>
      </c>
      <c r="I688" s="6">
        <v>533020460</v>
      </c>
      <c r="J688" s="6">
        <v>533020460</v>
      </c>
      <c r="K688" s="6"/>
      <c r="L688" s="6" t="s">
        <v>38</v>
      </c>
      <c r="M688" s="6">
        <v>533020460</v>
      </c>
      <c r="N688" s="36">
        <v>3.0599999999999992</v>
      </c>
      <c r="O688" s="7" t="s">
        <v>1717</v>
      </c>
    </row>
    <row r="689" spans="1:15" ht="30" x14ac:dyDescent="0.25">
      <c r="A689" s="3">
        <v>675</v>
      </c>
      <c r="B689" s="29" t="s">
        <v>1718</v>
      </c>
      <c r="C689" s="4" t="s">
        <v>1598</v>
      </c>
      <c r="D689" s="4" t="s">
        <v>1653</v>
      </c>
      <c r="E689" s="4" t="s">
        <v>175</v>
      </c>
      <c r="F689" s="5">
        <v>45658</v>
      </c>
      <c r="G689" s="5">
        <v>46022</v>
      </c>
      <c r="H689" s="4" t="s">
        <v>67</v>
      </c>
      <c r="I689" s="6">
        <v>121500000</v>
      </c>
      <c r="J689" s="6">
        <v>121500000</v>
      </c>
      <c r="K689" s="6"/>
      <c r="L689" s="6" t="s">
        <v>38</v>
      </c>
      <c r="M689" s="6">
        <v>121500000</v>
      </c>
      <c r="N689" s="36">
        <v>3.0442695469464338</v>
      </c>
      <c r="O689" s="7" t="s">
        <v>1719</v>
      </c>
    </row>
    <row r="690" spans="1:15" x14ac:dyDescent="0.25">
      <c r="A690" s="3">
        <v>676</v>
      </c>
      <c r="B690" s="29" t="s">
        <v>1916</v>
      </c>
      <c r="C690" s="4" t="s">
        <v>1598</v>
      </c>
      <c r="D690" s="8" t="s">
        <v>1603</v>
      </c>
      <c r="E690" s="4" t="s">
        <v>1917</v>
      </c>
      <c r="F690" s="5">
        <v>45717</v>
      </c>
      <c r="G690" s="5">
        <v>46174</v>
      </c>
      <c r="H690" s="4" t="s">
        <v>67</v>
      </c>
      <c r="I690" s="6">
        <v>360000000</v>
      </c>
      <c r="J690" s="6">
        <v>360000000</v>
      </c>
      <c r="K690" s="6"/>
      <c r="L690" s="6" t="s">
        <v>38</v>
      </c>
      <c r="M690" s="6">
        <v>360000000</v>
      </c>
      <c r="N690" s="36">
        <v>2.9924999999999997</v>
      </c>
      <c r="O690" s="7" t="s">
        <v>1720</v>
      </c>
    </row>
    <row r="691" spans="1:15" ht="30" x14ac:dyDescent="0.25">
      <c r="A691" s="3">
        <v>677</v>
      </c>
      <c r="B691" s="29" t="s">
        <v>1721</v>
      </c>
      <c r="C691" s="4" t="s">
        <v>1598</v>
      </c>
      <c r="D691" s="8" t="s">
        <v>1653</v>
      </c>
      <c r="E691" s="4" t="s">
        <v>1694</v>
      </c>
      <c r="F691" s="5">
        <v>45658</v>
      </c>
      <c r="G691" s="5">
        <v>46387</v>
      </c>
      <c r="H691" s="4" t="s">
        <v>185</v>
      </c>
      <c r="I691" s="6">
        <v>39585534.049999997</v>
      </c>
      <c r="J691" s="6">
        <v>39585534.049999997</v>
      </c>
      <c r="K691" s="6"/>
      <c r="L691" s="6" t="s">
        <v>38</v>
      </c>
      <c r="M691" s="6">
        <v>39585534.049999997</v>
      </c>
      <c r="N691" s="36">
        <v>2.9774999999999996</v>
      </c>
      <c r="O691" s="7" t="s">
        <v>1722</v>
      </c>
    </row>
    <row r="692" spans="1:15" ht="30" x14ac:dyDescent="0.25">
      <c r="A692" s="3">
        <v>678</v>
      </c>
      <c r="B692" s="29" t="s">
        <v>1723</v>
      </c>
      <c r="C692" s="4" t="s">
        <v>1598</v>
      </c>
      <c r="D692" s="4" t="s">
        <v>1653</v>
      </c>
      <c r="E692" s="4" t="s">
        <v>175</v>
      </c>
      <c r="F692" s="5">
        <v>45809</v>
      </c>
      <c r="G692" s="5">
        <v>46752</v>
      </c>
      <c r="H692" s="4" t="s">
        <v>67</v>
      </c>
      <c r="I692" s="6">
        <v>534750000</v>
      </c>
      <c r="J692" s="6">
        <v>534750000</v>
      </c>
      <c r="K692" s="6"/>
      <c r="L692" s="6" t="s">
        <v>38</v>
      </c>
      <c r="M692" s="6">
        <v>534750000</v>
      </c>
      <c r="N692" s="36">
        <v>2.922499999999999</v>
      </c>
      <c r="O692" s="7" t="s">
        <v>1724</v>
      </c>
    </row>
    <row r="693" spans="1:15" ht="45" x14ac:dyDescent="0.25">
      <c r="A693" s="3">
        <v>679</v>
      </c>
      <c r="B693" s="29" t="s">
        <v>1725</v>
      </c>
      <c r="C693" s="4" t="s">
        <v>1598</v>
      </c>
      <c r="D693" s="4" t="s">
        <v>1621</v>
      </c>
      <c r="E693" s="4" t="s">
        <v>146</v>
      </c>
      <c r="F693" s="5">
        <v>43831</v>
      </c>
      <c r="G693" s="5">
        <v>46752</v>
      </c>
      <c r="H693" s="4" t="s">
        <v>126</v>
      </c>
      <c r="I693" s="6">
        <v>3637467128</v>
      </c>
      <c r="J693" s="6">
        <v>3637467128</v>
      </c>
      <c r="K693" s="6"/>
      <c r="L693" s="6" t="s">
        <v>38</v>
      </c>
      <c r="M693" s="6">
        <v>3637467128</v>
      </c>
      <c r="N693" s="36">
        <v>2.9074999999999998</v>
      </c>
      <c r="O693" s="7" t="s">
        <v>1726</v>
      </c>
    </row>
    <row r="694" spans="1:15" ht="45" x14ac:dyDescent="0.25">
      <c r="A694" s="3">
        <v>680</v>
      </c>
      <c r="B694" s="29" t="s">
        <v>1727</v>
      </c>
      <c r="C694" s="4" t="s">
        <v>1598</v>
      </c>
      <c r="D694" s="4" t="s">
        <v>1621</v>
      </c>
      <c r="E694" s="4" t="s">
        <v>1728</v>
      </c>
      <c r="F694" s="5">
        <v>45658</v>
      </c>
      <c r="G694" s="5">
        <v>46022</v>
      </c>
      <c r="H694" s="4" t="s">
        <v>126</v>
      </c>
      <c r="I694" s="6">
        <v>133511290</v>
      </c>
      <c r="J694" s="6">
        <v>111259408</v>
      </c>
      <c r="K694" s="6">
        <v>22251882</v>
      </c>
      <c r="L694" s="6" t="s">
        <v>38</v>
      </c>
      <c r="M694" s="6">
        <v>133511290</v>
      </c>
      <c r="N694" s="36">
        <v>2.9005617502880652</v>
      </c>
      <c r="O694" s="7" t="s">
        <v>1729</v>
      </c>
    </row>
    <row r="695" spans="1:15" ht="45" x14ac:dyDescent="0.25">
      <c r="A695" s="3">
        <v>681</v>
      </c>
      <c r="B695" s="29" t="s">
        <v>1730</v>
      </c>
      <c r="C695" s="4" t="s">
        <v>1598</v>
      </c>
      <c r="D695" s="4" t="s">
        <v>1653</v>
      </c>
      <c r="E695" s="4" t="s">
        <v>1694</v>
      </c>
      <c r="F695" s="5">
        <v>45658</v>
      </c>
      <c r="G695" s="5">
        <v>46022</v>
      </c>
      <c r="H695" s="4" t="s">
        <v>58</v>
      </c>
      <c r="I695" s="6">
        <v>11250000</v>
      </c>
      <c r="J695" s="6">
        <v>11250000</v>
      </c>
      <c r="K695" s="6"/>
      <c r="L695" s="6" t="s">
        <v>38</v>
      </c>
      <c r="M695" s="6">
        <v>11250000</v>
      </c>
      <c r="N695" s="36">
        <v>2.8608888888888888</v>
      </c>
      <c r="O695" s="7" t="s">
        <v>1731</v>
      </c>
    </row>
    <row r="696" spans="1:15" ht="75" x14ac:dyDescent="0.25">
      <c r="A696" s="3">
        <v>682</v>
      </c>
      <c r="B696" s="29" t="s">
        <v>1732</v>
      </c>
      <c r="C696" s="4" t="s">
        <v>1598</v>
      </c>
      <c r="D696" s="4" t="s">
        <v>1621</v>
      </c>
      <c r="E696" s="4" t="s">
        <v>1733</v>
      </c>
      <c r="F696" s="5">
        <v>45658</v>
      </c>
      <c r="G696" s="5">
        <v>46387</v>
      </c>
      <c r="H696" s="4" t="s">
        <v>67</v>
      </c>
      <c r="I696" s="6">
        <v>1525000000</v>
      </c>
      <c r="J696" s="6">
        <v>1270833333</v>
      </c>
      <c r="K696" s="6">
        <v>254166667</v>
      </c>
      <c r="L696" s="6" t="s">
        <v>38</v>
      </c>
      <c r="M696" s="6">
        <v>1525000000</v>
      </c>
      <c r="N696" s="36">
        <v>2.8426393442659497</v>
      </c>
      <c r="O696" s="7" t="s">
        <v>1734</v>
      </c>
    </row>
    <row r="697" spans="1:15" ht="60" x14ac:dyDescent="0.25">
      <c r="A697" s="3">
        <v>683</v>
      </c>
      <c r="B697" s="29" t="s">
        <v>1735</v>
      </c>
      <c r="C697" s="4" t="s">
        <v>1598</v>
      </c>
      <c r="D697" s="4" t="s">
        <v>1653</v>
      </c>
      <c r="E697" s="4" t="s">
        <v>1736</v>
      </c>
      <c r="F697" s="5">
        <v>45658</v>
      </c>
      <c r="G697" s="5">
        <v>46752</v>
      </c>
      <c r="H697" s="4" t="s">
        <v>67</v>
      </c>
      <c r="I697" s="6">
        <v>7023520000</v>
      </c>
      <c r="J697" s="6">
        <v>7023520000</v>
      </c>
      <c r="K697" s="6"/>
      <c r="L697" s="6" t="s">
        <v>38</v>
      </c>
      <c r="M697" s="6">
        <v>7023520000</v>
      </c>
      <c r="N697" s="36">
        <v>2.8424999999999994</v>
      </c>
      <c r="O697" s="7" t="s">
        <v>1737</v>
      </c>
    </row>
    <row r="698" spans="1:15" ht="30" x14ac:dyDescent="0.25">
      <c r="A698" s="3">
        <v>684</v>
      </c>
      <c r="B698" s="29" t="s">
        <v>1738</v>
      </c>
      <c r="C698" s="4" t="s">
        <v>1598</v>
      </c>
      <c r="D698" s="4" t="s">
        <v>1621</v>
      </c>
      <c r="E698" s="4" t="s">
        <v>1917</v>
      </c>
      <c r="F698" s="5">
        <v>45292</v>
      </c>
      <c r="G698" s="5">
        <v>46388</v>
      </c>
      <c r="H698" s="4" t="s">
        <v>67</v>
      </c>
      <c r="I698" s="6">
        <v>6300000000</v>
      </c>
      <c r="J698" s="6">
        <v>6300000000</v>
      </c>
      <c r="K698" s="6"/>
      <c r="L698" s="6" t="s">
        <v>38</v>
      </c>
      <c r="M698" s="6">
        <v>6300000000</v>
      </c>
      <c r="N698" s="36">
        <v>2.7461507915646268</v>
      </c>
      <c r="O698" s="7" t="s">
        <v>1739</v>
      </c>
    </row>
    <row r="699" spans="1:15" ht="30" x14ac:dyDescent="0.25">
      <c r="A699" s="3">
        <v>685</v>
      </c>
      <c r="B699" s="29" t="s">
        <v>1740</v>
      </c>
      <c r="C699" s="4" t="s">
        <v>1598</v>
      </c>
      <c r="D699" s="4" t="s">
        <v>1603</v>
      </c>
      <c r="E699" s="4" t="s">
        <v>1917</v>
      </c>
      <c r="F699" s="5">
        <v>45658</v>
      </c>
      <c r="G699" s="5">
        <v>46752</v>
      </c>
      <c r="H699" s="4" t="s">
        <v>67</v>
      </c>
      <c r="I699" s="6">
        <v>11911634000</v>
      </c>
      <c r="J699" s="6">
        <v>11911634000</v>
      </c>
      <c r="K699" s="6"/>
      <c r="L699" s="6" t="s">
        <v>38</v>
      </c>
      <c r="M699" s="6">
        <v>11911634000</v>
      </c>
      <c r="N699" s="36">
        <v>2.7175008395153841</v>
      </c>
      <c r="O699" s="7" t="s">
        <v>1741</v>
      </c>
    </row>
    <row r="700" spans="1:15" ht="45" x14ac:dyDescent="0.25">
      <c r="A700" s="3">
        <v>686</v>
      </c>
      <c r="B700" s="29" t="s">
        <v>1742</v>
      </c>
      <c r="C700" s="4" t="s">
        <v>1598</v>
      </c>
      <c r="D700" s="4" t="s">
        <v>1621</v>
      </c>
      <c r="E700" s="4" t="s">
        <v>1743</v>
      </c>
      <c r="F700" s="5">
        <v>45658</v>
      </c>
      <c r="G700" s="5">
        <v>46387</v>
      </c>
      <c r="H700" s="4" t="s">
        <v>1914</v>
      </c>
      <c r="I700" s="6">
        <v>204480821</v>
      </c>
      <c r="J700" s="6">
        <v>169650684</v>
      </c>
      <c r="K700" s="6">
        <v>34830137</v>
      </c>
      <c r="L700" s="6" t="s">
        <v>38</v>
      </c>
      <c r="M700" s="6">
        <v>204480821</v>
      </c>
      <c r="N700" s="36">
        <v>2.7130501738769515</v>
      </c>
      <c r="O700" s="7" t="s">
        <v>1744</v>
      </c>
    </row>
    <row r="701" spans="1:15" ht="30" x14ac:dyDescent="0.25">
      <c r="A701" s="3">
        <v>687</v>
      </c>
      <c r="B701" s="29" t="s">
        <v>1745</v>
      </c>
      <c r="C701" s="4" t="s">
        <v>1598</v>
      </c>
      <c r="D701" s="4" t="s">
        <v>1603</v>
      </c>
      <c r="E701" s="4" t="s">
        <v>1917</v>
      </c>
      <c r="F701" s="5">
        <v>45658</v>
      </c>
      <c r="G701" s="5">
        <v>46752</v>
      </c>
      <c r="H701" s="4" t="s">
        <v>67</v>
      </c>
      <c r="I701" s="6">
        <v>1065986000</v>
      </c>
      <c r="J701" s="6">
        <v>1065986000</v>
      </c>
      <c r="K701" s="6"/>
      <c r="L701" s="6" t="s">
        <v>38</v>
      </c>
      <c r="M701" s="6">
        <v>1065986000</v>
      </c>
      <c r="N701" s="36">
        <v>2.6934380986241839</v>
      </c>
      <c r="O701" s="7" t="s">
        <v>1746</v>
      </c>
    </row>
    <row r="702" spans="1:15" ht="30" x14ac:dyDescent="0.25">
      <c r="A702" s="3">
        <v>688</v>
      </c>
      <c r="B702" s="29" t="s">
        <v>1747</v>
      </c>
      <c r="C702" s="4" t="s">
        <v>1598</v>
      </c>
      <c r="D702" s="4" t="s">
        <v>1608</v>
      </c>
      <c r="E702" s="4" t="s">
        <v>313</v>
      </c>
      <c r="F702" s="5">
        <v>45717</v>
      </c>
      <c r="G702" s="5">
        <v>46118</v>
      </c>
      <c r="H702" s="4" t="s">
        <v>1915</v>
      </c>
      <c r="I702" s="6">
        <v>372197186</v>
      </c>
      <c r="J702" s="6">
        <v>366067038</v>
      </c>
      <c r="K702" s="6">
        <v>6130148</v>
      </c>
      <c r="L702" s="6" t="s">
        <v>38</v>
      </c>
      <c r="M702" s="6">
        <v>372197186</v>
      </c>
      <c r="N702" s="36">
        <v>2.6699999999999995</v>
      </c>
      <c r="O702" s="7" t="s">
        <v>1748</v>
      </c>
    </row>
    <row r="703" spans="1:15" ht="30" x14ac:dyDescent="0.25">
      <c r="A703" s="3">
        <v>689</v>
      </c>
      <c r="B703" s="29" t="s">
        <v>1749</v>
      </c>
      <c r="C703" s="4" t="s">
        <v>1598</v>
      </c>
      <c r="D703" s="8" t="s">
        <v>1608</v>
      </c>
      <c r="E703" s="4" t="s">
        <v>1917</v>
      </c>
      <c r="F703" s="5">
        <v>44823</v>
      </c>
      <c r="G703" s="5">
        <v>46649</v>
      </c>
      <c r="H703" s="4" t="s">
        <v>25</v>
      </c>
      <c r="I703" s="6">
        <v>4913785633.1000004</v>
      </c>
      <c r="J703" s="6">
        <v>4913785633.1000004</v>
      </c>
      <c r="K703" s="6"/>
      <c r="L703" s="6" t="s">
        <v>38</v>
      </c>
      <c r="M703" s="6">
        <v>4913785633.1000004</v>
      </c>
      <c r="N703" s="36">
        <v>2.6549999999999994</v>
      </c>
      <c r="O703" s="7" t="s">
        <v>1750</v>
      </c>
    </row>
    <row r="704" spans="1:15" ht="45" x14ac:dyDescent="0.25">
      <c r="A704" s="3">
        <v>690</v>
      </c>
      <c r="B704" s="29" t="s">
        <v>1751</v>
      </c>
      <c r="C704" s="4" t="s">
        <v>1598</v>
      </c>
      <c r="D704" s="4" t="s">
        <v>1621</v>
      </c>
      <c r="E704" s="4" t="s">
        <v>1752</v>
      </c>
      <c r="F704" s="5">
        <v>45719</v>
      </c>
      <c r="G704" s="5">
        <v>45778</v>
      </c>
      <c r="H704" s="4" t="s">
        <v>67</v>
      </c>
      <c r="I704" s="6">
        <v>9999997</v>
      </c>
      <c r="J704" s="6">
        <v>9999997</v>
      </c>
      <c r="K704" s="6"/>
      <c r="L704" s="6" t="s">
        <v>38</v>
      </c>
      <c r="M704" s="6">
        <v>9999997</v>
      </c>
      <c r="N704" s="36">
        <v>2.5924999999999998</v>
      </c>
      <c r="O704" s="7" t="s">
        <v>1753</v>
      </c>
    </row>
    <row r="705" spans="1:15" ht="30" x14ac:dyDescent="0.25">
      <c r="A705" s="3">
        <v>691</v>
      </c>
      <c r="B705" s="29" t="s">
        <v>1754</v>
      </c>
      <c r="C705" s="4" t="s">
        <v>1598</v>
      </c>
      <c r="D705" s="4" t="s">
        <v>1653</v>
      </c>
      <c r="E705" s="4" t="s">
        <v>1694</v>
      </c>
      <c r="F705" s="5">
        <v>45719</v>
      </c>
      <c r="G705" s="5">
        <v>46696</v>
      </c>
      <c r="H705" s="4" t="s">
        <v>67</v>
      </c>
      <c r="I705" s="6">
        <v>640000000</v>
      </c>
      <c r="J705" s="6">
        <v>640000000</v>
      </c>
      <c r="K705" s="6"/>
      <c r="L705" s="6" t="s">
        <v>38</v>
      </c>
      <c r="M705" s="6">
        <v>640000000</v>
      </c>
      <c r="N705" s="36">
        <v>2.5725585937495414</v>
      </c>
      <c r="O705" s="7" t="s">
        <v>1755</v>
      </c>
    </row>
    <row r="706" spans="1:15" ht="30" x14ac:dyDescent="0.25">
      <c r="A706" s="3">
        <v>692</v>
      </c>
      <c r="B706" s="29" t="s">
        <v>1756</v>
      </c>
      <c r="C706" s="4" t="s">
        <v>1598</v>
      </c>
      <c r="D706" s="8" t="s">
        <v>1603</v>
      </c>
      <c r="E706" s="4" t="s">
        <v>1917</v>
      </c>
      <c r="F706" s="5">
        <v>45658</v>
      </c>
      <c r="G706" s="5">
        <v>47118</v>
      </c>
      <c r="H706" s="4" t="s">
        <v>67</v>
      </c>
      <c r="I706" s="6">
        <v>2658567000</v>
      </c>
      <c r="J706" s="6">
        <v>2658567000</v>
      </c>
      <c r="K706" s="6"/>
      <c r="L706" s="6" t="s">
        <v>38</v>
      </c>
      <c r="M706" s="6">
        <v>2658567000</v>
      </c>
      <c r="N706" s="36">
        <v>2.5675150456993854</v>
      </c>
      <c r="O706" s="7" t="s">
        <v>1757</v>
      </c>
    </row>
    <row r="707" spans="1:15" ht="75" x14ac:dyDescent="0.25">
      <c r="A707" s="3">
        <v>693</v>
      </c>
      <c r="B707" s="29" t="s">
        <v>1758</v>
      </c>
      <c r="C707" s="4" t="s">
        <v>1598</v>
      </c>
      <c r="D707" s="4" t="s">
        <v>1621</v>
      </c>
      <c r="E707" s="4" t="s">
        <v>1759</v>
      </c>
      <c r="F707" s="5">
        <v>45658</v>
      </c>
      <c r="G707" s="5">
        <v>46752</v>
      </c>
      <c r="H707" s="4" t="s">
        <v>1914</v>
      </c>
      <c r="I707" s="6">
        <v>1370000000</v>
      </c>
      <c r="J707" s="6"/>
      <c r="K707" s="6">
        <v>1370000000</v>
      </c>
      <c r="L707" s="6" t="s">
        <v>38</v>
      </c>
      <c r="M707" s="6">
        <v>1370000000</v>
      </c>
      <c r="N707" s="36">
        <v>2.4624999999999999</v>
      </c>
      <c r="O707" s="7" t="s">
        <v>1760</v>
      </c>
    </row>
    <row r="708" spans="1:15" ht="30" x14ac:dyDescent="0.25">
      <c r="A708" s="3">
        <v>694</v>
      </c>
      <c r="B708" s="29" t="s">
        <v>1761</v>
      </c>
      <c r="C708" s="4" t="s">
        <v>1598</v>
      </c>
      <c r="D708" s="4" t="s">
        <v>1621</v>
      </c>
      <c r="E708" s="4" t="s">
        <v>1917</v>
      </c>
      <c r="F708" s="5">
        <v>45292</v>
      </c>
      <c r="G708" s="5">
        <v>46722</v>
      </c>
      <c r="H708" s="4" t="s">
        <v>1914</v>
      </c>
      <c r="I708" s="6">
        <v>74000000</v>
      </c>
      <c r="J708" s="6">
        <v>74000000</v>
      </c>
      <c r="K708" s="6"/>
      <c r="L708" s="6" t="s">
        <v>38</v>
      </c>
      <c r="M708" s="6">
        <v>74000000</v>
      </c>
      <c r="N708" s="36">
        <v>2.4299999999999997</v>
      </c>
      <c r="O708" s="7" t="s">
        <v>1762</v>
      </c>
    </row>
    <row r="709" spans="1:15" ht="30" x14ac:dyDescent="0.25">
      <c r="A709" s="3">
        <v>695</v>
      </c>
      <c r="B709" s="29" t="s">
        <v>1763</v>
      </c>
      <c r="C709" s="4" t="s">
        <v>1598</v>
      </c>
      <c r="D709" s="4" t="s">
        <v>1653</v>
      </c>
      <c r="E709" s="4" t="s">
        <v>395</v>
      </c>
      <c r="F709" s="5">
        <v>45658</v>
      </c>
      <c r="G709" s="5">
        <v>46387</v>
      </c>
      <c r="H709" s="4" t="s">
        <v>1914</v>
      </c>
      <c r="I709" s="6">
        <v>745200000</v>
      </c>
      <c r="J709" s="6">
        <v>739200000</v>
      </c>
      <c r="K709" s="6">
        <v>6000000</v>
      </c>
      <c r="L709" s="6" t="s">
        <v>38</v>
      </c>
      <c r="M709" s="6">
        <v>745200000</v>
      </c>
      <c r="N709" s="36">
        <v>2.4124999999999992</v>
      </c>
      <c r="O709" s="7" t="s">
        <v>1764</v>
      </c>
    </row>
    <row r="710" spans="1:15" ht="30" x14ac:dyDescent="0.25">
      <c r="A710" s="3">
        <v>696</v>
      </c>
      <c r="B710" s="29" t="s">
        <v>1765</v>
      </c>
      <c r="C710" s="4" t="s">
        <v>1598</v>
      </c>
      <c r="D710" s="4" t="s">
        <v>1653</v>
      </c>
      <c r="E710" s="4" t="s">
        <v>1694</v>
      </c>
      <c r="F710" s="5">
        <v>46023</v>
      </c>
      <c r="G710" s="5">
        <v>46387</v>
      </c>
      <c r="H710" s="4" t="s">
        <v>67</v>
      </c>
      <c r="I710" s="6">
        <v>43750000</v>
      </c>
      <c r="J710" s="6">
        <v>43750000</v>
      </c>
      <c r="K710" s="6"/>
      <c r="L710" s="6" t="s">
        <v>38</v>
      </c>
      <c r="M710" s="6">
        <v>43750000</v>
      </c>
      <c r="N710" s="36">
        <v>2.3674999999999997</v>
      </c>
      <c r="O710" s="7" t="s">
        <v>1766</v>
      </c>
    </row>
    <row r="711" spans="1:15" ht="45" x14ac:dyDescent="0.25">
      <c r="A711" s="3">
        <v>697</v>
      </c>
      <c r="B711" s="29" t="s">
        <v>1767</v>
      </c>
      <c r="C711" s="4" t="s">
        <v>1598</v>
      </c>
      <c r="D711" s="4" t="s">
        <v>1653</v>
      </c>
      <c r="E711" s="4" t="s">
        <v>1768</v>
      </c>
      <c r="F711" s="5">
        <v>45748</v>
      </c>
      <c r="G711" s="5">
        <v>46722</v>
      </c>
      <c r="H711" s="4" t="s">
        <v>67</v>
      </c>
      <c r="I711" s="6">
        <v>681600000</v>
      </c>
      <c r="J711" s="6">
        <v>681600000</v>
      </c>
      <c r="K711" s="6"/>
      <c r="L711" s="6" t="s">
        <v>38</v>
      </c>
      <c r="M711" s="6">
        <v>681600000</v>
      </c>
      <c r="N711" s="36">
        <v>2.3424999999999994</v>
      </c>
      <c r="O711" s="7" t="s">
        <v>1769</v>
      </c>
    </row>
    <row r="712" spans="1:15" ht="30" x14ac:dyDescent="0.25">
      <c r="A712" s="3">
        <v>698</v>
      </c>
      <c r="B712" s="29" t="s">
        <v>1770</v>
      </c>
      <c r="C712" s="4" t="s">
        <v>1598</v>
      </c>
      <c r="D712" s="4" t="s">
        <v>1653</v>
      </c>
      <c r="E712" s="4" t="s">
        <v>1694</v>
      </c>
      <c r="F712" s="5">
        <v>45658</v>
      </c>
      <c r="G712" s="5">
        <v>46387</v>
      </c>
      <c r="H712" s="4" t="s">
        <v>185</v>
      </c>
      <c r="I712" s="6">
        <v>109317809.52</v>
      </c>
      <c r="J712" s="6">
        <v>109317809.52</v>
      </c>
      <c r="K712" s="6"/>
      <c r="L712" s="6" t="s">
        <v>38</v>
      </c>
      <c r="M712" s="6">
        <v>109317809.52</v>
      </c>
      <c r="N712" s="36">
        <v>2.3024999999999998</v>
      </c>
      <c r="O712" s="7" t="s">
        <v>1771</v>
      </c>
    </row>
    <row r="713" spans="1:15" ht="30" x14ac:dyDescent="0.25">
      <c r="A713" s="3">
        <v>699</v>
      </c>
      <c r="B713" s="29" t="s">
        <v>1772</v>
      </c>
      <c r="C713" s="4" t="s">
        <v>1598</v>
      </c>
      <c r="D713" s="4" t="s">
        <v>1621</v>
      </c>
      <c r="E713" s="4" t="s">
        <v>1773</v>
      </c>
      <c r="F713" s="5">
        <v>45658</v>
      </c>
      <c r="G713" s="5">
        <v>46387</v>
      </c>
      <c r="H713" s="4" t="s">
        <v>1915</v>
      </c>
      <c r="I713" s="6">
        <v>99050142</v>
      </c>
      <c r="J713" s="6"/>
      <c r="K713" s="6">
        <v>99050142</v>
      </c>
      <c r="L713" s="6" t="s">
        <v>38</v>
      </c>
      <c r="M713" s="6">
        <v>99050142</v>
      </c>
      <c r="N713" s="36">
        <v>2.295075719225117</v>
      </c>
      <c r="O713" s="7" t="s">
        <v>1774</v>
      </c>
    </row>
    <row r="714" spans="1:15" ht="60" x14ac:dyDescent="0.25">
      <c r="A714" s="3">
        <v>700</v>
      </c>
      <c r="B714" s="29" t="s">
        <v>1775</v>
      </c>
      <c r="C714" s="4" t="s">
        <v>1598</v>
      </c>
      <c r="D714" s="4" t="s">
        <v>1621</v>
      </c>
      <c r="E714" s="4" t="s">
        <v>1776</v>
      </c>
      <c r="F714" s="5">
        <v>45658</v>
      </c>
      <c r="G714" s="5">
        <v>46387</v>
      </c>
      <c r="H714" s="4" t="s">
        <v>1915</v>
      </c>
      <c r="I714" s="6">
        <v>48548112</v>
      </c>
      <c r="J714" s="6"/>
      <c r="K714" s="6">
        <v>48548112</v>
      </c>
      <c r="L714" s="6" t="s">
        <v>38</v>
      </c>
      <c r="M714" s="6">
        <v>48548112</v>
      </c>
      <c r="N714" s="36">
        <v>2.245051495308406</v>
      </c>
      <c r="O714" s="7" t="s">
        <v>1777</v>
      </c>
    </row>
    <row r="715" spans="1:15" ht="45" x14ac:dyDescent="0.25">
      <c r="A715" s="3">
        <v>701</v>
      </c>
      <c r="B715" s="29" t="s">
        <v>1778</v>
      </c>
      <c r="C715" s="4" t="s">
        <v>1598</v>
      </c>
      <c r="D715" s="4" t="s">
        <v>1653</v>
      </c>
      <c r="E715" s="4" t="s">
        <v>1656</v>
      </c>
      <c r="F715" s="5">
        <v>45658</v>
      </c>
      <c r="G715" s="5">
        <v>46752</v>
      </c>
      <c r="H715" s="4" t="s">
        <v>1914</v>
      </c>
      <c r="I715" s="6">
        <v>1516566000</v>
      </c>
      <c r="J715" s="6">
        <v>1516566000</v>
      </c>
      <c r="K715" s="6"/>
      <c r="L715" s="6" t="s">
        <v>38</v>
      </c>
      <c r="M715" s="6">
        <v>1516566000</v>
      </c>
      <c r="N715" s="36">
        <v>2.2124999999999999</v>
      </c>
      <c r="O715" s="7" t="s">
        <v>1779</v>
      </c>
    </row>
    <row r="716" spans="1:15" ht="30" x14ac:dyDescent="0.25">
      <c r="A716" s="3">
        <v>702</v>
      </c>
      <c r="B716" s="29" t="s">
        <v>1780</v>
      </c>
      <c r="C716" s="4" t="s">
        <v>1598</v>
      </c>
      <c r="D716" s="8" t="s">
        <v>1653</v>
      </c>
      <c r="E716" s="4" t="s">
        <v>1694</v>
      </c>
      <c r="F716" s="5">
        <v>45778</v>
      </c>
      <c r="G716" s="5">
        <v>46387</v>
      </c>
      <c r="H716" s="4" t="s">
        <v>67</v>
      </c>
      <c r="I716" s="6">
        <v>43200000</v>
      </c>
      <c r="J716" s="6">
        <v>43200000</v>
      </c>
      <c r="K716" s="6"/>
      <c r="L716" s="6" t="s">
        <v>38</v>
      </c>
      <c r="M716" s="6">
        <v>43200000</v>
      </c>
      <c r="N716" s="36">
        <v>2.1924999999999999</v>
      </c>
      <c r="O716" s="7" t="s">
        <v>1781</v>
      </c>
    </row>
    <row r="717" spans="1:15" ht="30" x14ac:dyDescent="0.25">
      <c r="A717" s="3">
        <v>703</v>
      </c>
      <c r="B717" s="29" t="s">
        <v>1782</v>
      </c>
      <c r="C717" s="4" t="s">
        <v>1598</v>
      </c>
      <c r="D717" s="4" t="s">
        <v>1653</v>
      </c>
      <c r="E717" s="4" t="s">
        <v>395</v>
      </c>
      <c r="F717" s="5">
        <v>45658</v>
      </c>
      <c r="G717" s="5">
        <v>46752</v>
      </c>
      <c r="H717" s="4" t="s">
        <v>1915</v>
      </c>
      <c r="I717" s="6">
        <v>14976000000</v>
      </c>
      <c r="J717" s="6">
        <v>14976000000</v>
      </c>
      <c r="K717" s="6"/>
      <c r="L717" s="6" t="s">
        <v>38</v>
      </c>
      <c r="M717" s="6">
        <v>14976000000</v>
      </c>
      <c r="N717" s="36">
        <v>2.17</v>
      </c>
      <c r="O717" s="7" t="s">
        <v>1783</v>
      </c>
    </row>
    <row r="718" spans="1:15" x14ac:dyDescent="0.25">
      <c r="A718" s="3">
        <v>704</v>
      </c>
      <c r="B718" s="29" t="s">
        <v>1784</v>
      </c>
      <c r="C718" s="4" t="s">
        <v>1598</v>
      </c>
      <c r="D718" s="4" t="s">
        <v>1653</v>
      </c>
      <c r="E718" s="4" t="s">
        <v>1917</v>
      </c>
      <c r="F718" s="5">
        <v>45691</v>
      </c>
      <c r="G718" s="5">
        <v>47116</v>
      </c>
      <c r="H718" s="4" t="s">
        <v>67</v>
      </c>
      <c r="I718" s="6">
        <v>1197000000</v>
      </c>
      <c r="J718" s="6">
        <v>1197000000</v>
      </c>
      <c r="K718" s="6"/>
      <c r="L718" s="6" t="s">
        <v>38</v>
      </c>
      <c r="M718" s="6">
        <v>1197000000</v>
      </c>
      <c r="N718" s="36">
        <v>2.1675</v>
      </c>
      <c r="O718" s="7" t="s">
        <v>1785</v>
      </c>
    </row>
    <row r="719" spans="1:15" ht="180" x14ac:dyDescent="0.25">
      <c r="A719" s="3">
        <v>705</v>
      </c>
      <c r="B719" s="29" t="s">
        <v>1786</v>
      </c>
      <c r="C719" s="4" t="s">
        <v>1598</v>
      </c>
      <c r="D719" s="4" t="s">
        <v>1621</v>
      </c>
      <c r="E719" s="4" t="s">
        <v>1787</v>
      </c>
      <c r="F719" s="5">
        <v>45658</v>
      </c>
      <c r="G719" s="5">
        <v>46752</v>
      </c>
      <c r="H719" s="4" t="s">
        <v>1915</v>
      </c>
      <c r="I719" s="6">
        <v>1908165842</v>
      </c>
      <c r="J719" s="6"/>
      <c r="K719" s="6">
        <v>1908165842</v>
      </c>
      <c r="L719" s="6" t="s">
        <v>38</v>
      </c>
      <c r="M719" s="6">
        <v>1908165842</v>
      </c>
      <c r="N719" s="36">
        <v>2.145</v>
      </c>
      <c r="O719" s="7" t="s">
        <v>1788</v>
      </c>
    </row>
    <row r="720" spans="1:15" ht="30" x14ac:dyDescent="0.25">
      <c r="A720" s="3">
        <v>706</v>
      </c>
      <c r="B720" s="29" t="s">
        <v>1789</v>
      </c>
      <c r="C720" s="4" t="s">
        <v>1598</v>
      </c>
      <c r="D720" s="4" t="s">
        <v>1608</v>
      </c>
      <c r="E720" s="4" t="s">
        <v>1917</v>
      </c>
      <c r="F720" s="5">
        <v>43837</v>
      </c>
      <c r="G720" s="5">
        <v>46740</v>
      </c>
      <c r="H720" s="4" t="s">
        <v>25</v>
      </c>
      <c r="I720" s="6">
        <v>1202742653.5999999</v>
      </c>
      <c r="J720" s="6">
        <v>1202742653.5999999</v>
      </c>
      <c r="K720" s="6"/>
      <c r="L720" s="6" t="s">
        <v>38</v>
      </c>
      <c r="M720" s="6">
        <v>1202742653.5999999</v>
      </c>
      <c r="N720" s="36">
        <v>2.13</v>
      </c>
      <c r="O720" s="7" t="s">
        <v>1790</v>
      </c>
    </row>
    <row r="721" spans="1:15" ht="30" x14ac:dyDescent="0.25">
      <c r="A721" s="3">
        <v>707</v>
      </c>
      <c r="B721" s="29" t="s">
        <v>1791</v>
      </c>
      <c r="C721" s="4" t="s">
        <v>1598</v>
      </c>
      <c r="D721" s="4" t="s">
        <v>1621</v>
      </c>
      <c r="E721" s="4" t="s">
        <v>1792</v>
      </c>
      <c r="F721" s="5">
        <v>45658</v>
      </c>
      <c r="G721" s="5">
        <v>46387</v>
      </c>
      <c r="H721" s="4" t="s">
        <v>1915</v>
      </c>
      <c r="I721" s="6">
        <v>110000000</v>
      </c>
      <c r="J721" s="6"/>
      <c r="K721" s="6">
        <v>110000000</v>
      </c>
      <c r="L721" s="6" t="s">
        <v>38</v>
      </c>
      <c r="M721" s="6">
        <v>110000000</v>
      </c>
      <c r="N721" s="36">
        <v>2.0950681818175618</v>
      </c>
      <c r="O721" s="7" t="s">
        <v>1793</v>
      </c>
    </row>
    <row r="722" spans="1:15" ht="135" x14ac:dyDescent="0.25">
      <c r="A722" s="3">
        <v>708</v>
      </c>
      <c r="B722" s="29" t="s">
        <v>1794</v>
      </c>
      <c r="C722" s="4" t="s">
        <v>1598</v>
      </c>
      <c r="D722" s="4" t="s">
        <v>1621</v>
      </c>
      <c r="E722" s="4" t="s">
        <v>1795</v>
      </c>
      <c r="F722" s="5">
        <v>45658</v>
      </c>
      <c r="G722" s="5">
        <v>46053</v>
      </c>
      <c r="H722" s="4" t="s">
        <v>1914</v>
      </c>
      <c r="I722" s="6">
        <v>465793250</v>
      </c>
      <c r="J722" s="6"/>
      <c r="K722" s="6">
        <v>465793250</v>
      </c>
      <c r="L722" s="6" t="s">
        <v>38</v>
      </c>
      <c r="M722" s="6">
        <v>465793250</v>
      </c>
      <c r="N722" s="36">
        <v>2.0874999999999999</v>
      </c>
      <c r="O722" s="7" t="s">
        <v>1796</v>
      </c>
    </row>
    <row r="723" spans="1:15" x14ac:dyDescent="0.25">
      <c r="A723" s="3">
        <v>709</v>
      </c>
      <c r="B723" s="29" t="s">
        <v>1797</v>
      </c>
      <c r="C723" s="4" t="s">
        <v>1598</v>
      </c>
      <c r="D723" s="4" t="s">
        <v>1653</v>
      </c>
      <c r="E723" s="4" t="s">
        <v>1917</v>
      </c>
      <c r="F723" s="5">
        <v>45691</v>
      </c>
      <c r="G723" s="5">
        <v>46386</v>
      </c>
      <c r="H723" s="4" t="s">
        <v>67</v>
      </c>
      <c r="I723" s="6">
        <v>336000000</v>
      </c>
      <c r="J723" s="6">
        <v>336000000</v>
      </c>
      <c r="K723" s="6"/>
      <c r="L723" s="6" t="s">
        <v>38</v>
      </c>
      <c r="M723" s="6">
        <v>336000000</v>
      </c>
      <c r="N723" s="36">
        <v>2.0674999999999999</v>
      </c>
      <c r="O723" s="7" t="s">
        <v>1798</v>
      </c>
    </row>
    <row r="724" spans="1:15" ht="60" x14ac:dyDescent="0.25">
      <c r="A724" s="3">
        <v>710</v>
      </c>
      <c r="B724" s="29" t="s">
        <v>1799</v>
      </c>
      <c r="C724" s="4" t="s">
        <v>1598</v>
      </c>
      <c r="D724" s="4" t="s">
        <v>1621</v>
      </c>
      <c r="E724" s="4" t="s">
        <v>1800</v>
      </c>
      <c r="F724" s="5">
        <v>45525</v>
      </c>
      <c r="G724" s="5">
        <v>45976</v>
      </c>
      <c r="H724" s="4" t="s">
        <v>1914</v>
      </c>
      <c r="I724" s="6">
        <v>326604881</v>
      </c>
      <c r="J724" s="6">
        <v>326604881</v>
      </c>
      <c r="K724" s="6"/>
      <c r="L724" s="6" t="s">
        <v>38</v>
      </c>
      <c r="M724" s="6">
        <v>326604881</v>
      </c>
      <c r="N724" s="36">
        <v>2.0627296352776368</v>
      </c>
      <c r="O724" s="7" t="s">
        <v>1801</v>
      </c>
    </row>
    <row r="725" spans="1:15" ht="30" x14ac:dyDescent="0.25">
      <c r="A725" s="3">
        <v>711</v>
      </c>
      <c r="B725" s="29" t="s">
        <v>1802</v>
      </c>
      <c r="C725" s="4" t="s">
        <v>1598</v>
      </c>
      <c r="D725" s="4" t="s">
        <v>1621</v>
      </c>
      <c r="E725" s="4" t="s">
        <v>1792</v>
      </c>
      <c r="F725" s="5">
        <v>45658</v>
      </c>
      <c r="G725" s="5">
        <v>46387</v>
      </c>
      <c r="H725" s="4" t="s">
        <v>1915</v>
      </c>
      <c r="I725" s="6">
        <v>3000000</v>
      </c>
      <c r="J725" s="6"/>
      <c r="K725" s="6">
        <v>3000000</v>
      </c>
      <c r="L725" s="6" t="s">
        <v>38</v>
      </c>
      <c r="M725" s="6">
        <v>3000000</v>
      </c>
      <c r="N725" s="36">
        <v>2.0474999999999999</v>
      </c>
      <c r="O725" s="7" t="s">
        <v>1803</v>
      </c>
    </row>
    <row r="726" spans="1:15" ht="30" x14ac:dyDescent="0.25">
      <c r="A726" s="3">
        <v>712</v>
      </c>
      <c r="B726" s="29" t="s">
        <v>1804</v>
      </c>
      <c r="C726" s="4" t="s">
        <v>1598</v>
      </c>
      <c r="D726" s="4" t="s">
        <v>1621</v>
      </c>
      <c r="E726" s="4" t="s">
        <v>1805</v>
      </c>
      <c r="F726" s="5">
        <v>45658</v>
      </c>
      <c r="G726" s="5">
        <v>46387</v>
      </c>
      <c r="H726" s="4" t="s">
        <v>1915</v>
      </c>
      <c r="I726" s="6">
        <v>55984803</v>
      </c>
      <c r="J726" s="6"/>
      <c r="K726" s="6">
        <v>55984803</v>
      </c>
      <c r="L726" s="6" t="s">
        <v>38</v>
      </c>
      <c r="M726" s="6">
        <v>55984803</v>
      </c>
      <c r="N726" s="36">
        <v>2.0200893099491783</v>
      </c>
      <c r="O726" s="7" t="s">
        <v>1806</v>
      </c>
    </row>
    <row r="727" spans="1:15" ht="45" x14ac:dyDescent="0.25">
      <c r="A727" s="3">
        <v>713</v>
      </c>
      <c r="B727" s="29" t="s">
        <v>1807</v>
      </c>
      <c r="C727" s="4" t="s">
        <v>1598</v>
      </c>
      <c r="D727" s="4" t="s">
        <v>1653</v>
      </c>
      <c r="E727" s="4" t="s">
        <v>1808</v>
      </c>
      <c r="F727" s="5">
        <v>45658</v>
      </c>
      <c r="G727" s="5">
        <v>46022</v>
      </c>
      <c r="H727" s="4" t="s">
        <v>25</v>
      </c>
      <c r="I727" s="6">
        <v>29400000</v>
      </c>
      <c r="J727" s="6">
        <v>29400000</v>
      </c>
      <c r="K727" s="6"/>
      <c r="L727" s="6" t="s">
        <v>38</v>
      </c>
      <c r="M727" s="6">
        <v>29400000</v>
      </c>
      <c r="N727" s="36">
        <v>2.0049999999999999</v>
      </c>
      <c r="O727" s="7" t="s">
        <v>1809</v>
      </c>
    </row>
    <row r="728" spans="1:15" ht="30" x14ac:dyDescent="0.25">
      <c r="A728" s="3">
        <v>714</v>
      </c>
      <c r="B728" s="29" t="s">
        <v>1810</v>
      </c>
      <c r="C728" s="4" t="s">
        <v>1598</v>
      </c>
      <c r="D728" s="4" t="s">
        <v>1621</v>
      </c>
      <c r="E728" s="4" t="s">
        <v>1811</v>
      </c>
      <c r="F728" s="5">
        <v>45658</v>
      </c>
      <c r="G728" s="5">
        <v>46387</v>
      </c>
      <c r="H728" s="4" t="s">
        <v>1915</v>
      </c>
      <c r="I728" s="6">
        <v>141372638</v>
      </c>
      <c r="J728" s="6"/>
      <c r="K728" s="6">
        <v>141372638</v>
      </c>
      <c r="L728" s="6" t="s">
        <v>38</v>
      </c>
      <c r="M728" s="6">
        <v>141372638</v>
      </c>
      <c r="N728" s="36">
        <v>1.9950530512838482</v>
      </c>
      <c r="O728" s="7" t="s">
        <v>1812</v>
      </c>
    </row>
    <row r="729" spans="1:15" ht="45" x14ac:dyDescent="0.25">
      <c r="A729" s="3">
        <v>715</v>
      </c>
      <c r="B729" s="29" t="s">
        <v>1813</v>
      </c>
      <c r="C729" s="4" t="s">
        <v>1598</v>
      </c>
      <c r="D729" s="4" t="s">
        <v>1653</v>
      </c>
      <c r="E729" s="4" t="s">
        <v>1808</v>
      </c>
      <c r="F729" s="5">
        <v>45658</v>
      </c>
      <c r="G729" s="5">
        <v>46752</v>
      </c>
      <c r="H729" s="4" t="s">
        <v>67</v>
      </c>
      <c r="I729" s="6">
        <v>107200000</v>
      </c>
      <c r="J729" s="6">
        <v>105818667</v>
      </c>
      <c r="K729" s="6">
        <v>1381333</v>
      </c>
      <c r="L729" s="6" t="s">
        <v>38</v>
      </c>
      <c r="M729" s="6">
        <v>107200000</v>
      </c>
      <c r="N729" s="36">
        <v>1.9924999999999997</v>
      </c>
      <c r="O729" s="7" t="s">
        <v>1814</v>
      </c>
    </row>
    <row r="730" spans="1:15" ht="60" x14ac:dyDescent="0.25">
      <c r="A730" s="3">
        <v>716</v>
      </c>
      <c r="B730" s="29" t="s">
        <v>1815</v>
      </c>
      <c r="C730" s="4" t="s">
        <v>1598</v>
      </c>
      <c r="D730" s="4" t="s">
        <v>1621</v>
      </c>
      <c r="E730" s="4" t="s">
        <v>1816</v>
      </c>
      <c r="F730" s="5">
        <v>45658</v>
      </c>
      <c r="G730" s="5">
        <v>46387</v>
      </c>
      <c r="H730" s="4" t="s">
        <v>1914</v>
      </c>
      <c r="I730" s="6">
        <v>773448336</v>
      </c>
      <c r="J730" s="6"/>
      <c r="K730" s="6">
        <v>773448336</v>
      </c>
      <c r="L730" s="6" t="s">
        <v>38</v>
      </c>
      <c r="M730" s="6">
        <v>773448336</v>
      </c>
      <c r="N730" s="36">
        <v>1.9875</v>
      </c>
      <c r="O730" s="7" t="s">
        <v>1817</v>
      </c>
    </row>
    <row r="731" spans="1:15" ht="45" x14ac:dyDescent="0.25">
      <c r="A731" s="3">
        <v>717</v>
      </c>
      <c r="B731" s="29" t="s">
        <v>1818</v>
      </c>
      <c r="C731" s="4" t="s">
        <v>1598</v>
      </c>
      <c r="D731" s="8" t="s">
        <v>1621</v>
      </c>
      <c r="E731" s="4" t="s">
        <v>1819</v>
      </c>
      <c r="F731" s="5">
        <v>45658</v>
      </c>
      <c r="G731" s="5">
        <v>46022</v>
      </c>
      <c r="H731" s="4" t="s">
        <v>42</v>
      </c>
      <c r="I731" s="6">
        <v>206308406</v>
      </c>
      <c r="J731" s="6">
        <v>171923672</v>
      </c>
      <c r="K731" s="6">
        <v>34384734</v>
      </c>
      <c r="L731" s="6" t="s">
        <v>38</v>
      </c>
      <c r="M731" s="6">
        <v>206308406</v>
      </c>
      <c r="N731" s="36">
        <v>1.9509088334613576</v>
      </c>
      <c r="O731" s="7" t="s">
        <v>1820</v>
      </c>
    </row>
    <row r="732" spans="1:15" ht="30" x14ac:dyDescent="0.25">
      <c r="A732" s="3">
        <v>718</v>
      </c>
      <c r="B732" s="29" t="s">
        <v>1821</v>
      </c>
      <c r="C732" s="4" t="s">
        <v>1598</v>
      </c>
      <c r="D732" s="4" t="s">
        <v>1621</v>
      </c>
      <c r="E732" s="4" t="s">
        <v>1792</v>
      </c>
      <c r="F732" s="5">
        <v>45658</v>
      </c>
      <c r="G732" s="5">
        <v>46387</v>
      </c>
      <c r="H732" s="4" t="s">
        <v>1915</v>
      </c>
      <c r="I732" s="6">
        <v>102000000</v>
      </c>
      <c r="J732" s="6"/>
      <c r="K732" s="6">
        <v>102000000</v>
      </c>
      <c r="L732" s="6" t="s">
        <v>38</v>
      </c>
      <c r="M732" s="6">
        <v>102000000</v>
      </c>
      <c r="N732" s="36">
        <v>1.9450735294117645</v>
      </c>
      <c r="O732" s="7" t="s">
        <v>1822</v>
      </c>
    </row>
    <row r="733" spans="1:15" ht="30" x14ac:dyDescent="0.25">
      <c r="A733" s="3">
        <v>719</v>
      </c>
      <c r="B733" s="29" t="s">
        <v>1823</v>
      </c>
      <c r="C733" s="4" t="s">
        <v>1598</v>
      </c>
      <c r="D733" s="4" t="s">
        <v>1621</v>
      </c>
      <c r="E733" s="4" t="s">
        <v>1824</v>
      </c>
      <c r="F733" s="5">
        <v>45658</v>
      </c>
      <c r="G733" s="5">
        <v>46387</v>
      </c>
      <c r="H733" s="4" t="s">
        <v>1915</v>
      </c>
      <c r="I733" s="6">
        <v>117833398</v>
      </c>
      <c r="J733" s="6"/>
      <c r="K733" s="6">
        <v>117833398</v>
      </c>
      <c r="L733" s="6" t="s">
        <v>38</v>
      </c>
      <c r="M733" s="6">
        <v>117833398</v>
      </c>
      <c r="N733" s="36">
        <v>1.9450636491876745</v>
      </c>
      <c r="O733" s="7" t="s">
        <v>1825</v>
      </c>
    </row>
    <row r="734" spans="1:15" ht="45" x14ac:dyDescent="0.25">
      <c r="A734" s="3">
        <v>720</v>
      </c>
      <c r="B734" s="29" t="s">
        <v>1826</v>
      </c>
      <c r="C734" s="4" t="s">
        <v>1598</v>
      </c>
      <c r="D734" s="4" t="s">
        <v>1653</v>
      </c>
      <c r="E734" s="4" t="s">
        <v>395</v>
      </c>
      <c r="F734" s="5">
        <v>45669</v>
      </c>
      <c r="G734" s="5">
        <v>46376</v>
      </c>
      <c r="H734" s="4" t="s">
        <v>58</v>
      </c>
      <c r="I734" s="6">
        <v>1200000000</v>
      </c>
      <c r="J734" s="6">
        <v>1200000000</v>
      </c>
      <c r="K734" s="6"/>
      <c r="L734" s="6" t="s">
        <v>38</v>
      </c>
      <c r="M734" s="6">
        <v>1200000000</v>
      </c>
      <c r="N734" s="36">
        <v>1.8849999999999998</v>
      </c>
      <c r="O734" s="7" t="s">
        <v>1827</v>
      </c>
    </row>
    <row r="735" spans="1:15" x14ac:dyDescent="0.25">
      <c r="A735" s="3">
        <v>721</v>
      </c>
      <c r="B735" s="29" t="s">
        <v>1828</v>
      </c>
      <c r="C735" s="4" t="s">
        <v>1598</v>
      </c>
      <c r="D735" s="4" t="s">
        <v>1603</v>
      </c>
      <c r="E735" s="4" t="s">
        <v>1917</v>
      </c>
      <c r="F735" s="5">
        <v>44197</v>
      </c>
      <c r="G735" s="5">
        <v>47848</v>
      </c>
      <c r="H735" s="4" t="s">
        <v>1914</v>
      </c>
      <c r="I735" s="6">
        <v>709236350</v>
      </c>
      <c r="J735" s="6">
        <v>709236350</v>
      </c>
      <c r="K735" s="6"/>
      <c r="L735" s="6">
        <v>9236350</v>
      </c>
      <c r="M735" s="6">
        <v>700000000</v>
      </c>
      <c r="N735" s="36">
        <v>1.8625</v>
      </c>
      <c r="O735" s="7" t="s">
        <v>1829</v>
      </c>
    </row>
    <row r="736" spans="1:15" ht="30" x14ac:dyDescent="0.25">
      <c r="A736" s="3">
        <v>722</v>
      </c>
      <c r="B736" s="29" t="s">
        <v>1830</v>
      </c>
      <c r="C736" s="4" t="s">
        <v>1598</v>
      </c>
      <c r="D736" s="4" t="s">
        <v>1621</v>
      </c>
      <c r="E736" s="4" t="s">
        <v>1831</v>
      </c>
      <c r="F736" s="5">
        <v>45658</v>
      </c>
      <c r="G736" s="5">
        <v>46387</v>
      </c>
      <c r="H736" s="4" t="s">
        <v>1915</v>
      </c>
      <c r="I736" s="6">
        <v>87567465</v>
      </c>
      <c r="J736" s="6"/>
      <c r="K736" s="6">
        <v>87567465</v>
      </c>
      <c r="L736" s="6" t="s">
        <v>38</v>
      </c>
      <c r="M736" s="6">
        <v>87567465</v>
      </c>
      <c r="N736" s="36">
        <v>1.8250570988316595</v>
      </c>
      <c r="O736" s="7" t="s">
        <v>1832</v>
      </c>
    </row>
    <row r="737" spans="1:15" ht="60" x14ac:dyDescent="0.25">
      <c r="A737" s="3">
        <v>723</v>
      </c>
      <c r="B737" s="29" t="s">
        <v>1833</v>
      </c>
      <c r="C737" s="4" t="s">
        <v>1598</v>
      </c>
      <c r="D737" s="4" t="s">
        <v>1621</v>
      </c>
      <c r="E737" s="4" t="s">
        <v>1834</v>
      </c>
      <c r="F737" s="5">
        <v>45658</v>
      </c>
      <c r="G737" s="5">
        <v>46387</v>
      </c>
      <c r="H737" s="4" t="s">
        <v>67</v>
      </c>
      <c r="I737" s="6">
        <v>115000000</v>
      </c>
      <c r="J737" s="6"/>
      <c r="K737" s="6">
        <v>115000000</v>
      </c>
      <c r="L737" s="6" t="s">
        <v>38</v>
      </c>
      <c r="M737" s="6">
        <v>115000000</v>
      </c>
      <c r="N737" s="36">
        <v>1.8176086956521735</v>
      </c>
      <c r="O737" s="7" t="s">
        <v>1835</v>
      </c>
    </row>
    <row r="738" spans="1:15" ht="30" x14ac:dyDescent="0.25">
      <c r="A738" s="3">
        <v>724</v>
      </c>
      <c r="B738" s="29" t="s">
        <v>1836</v>
      </c>
      <c r="C738" s="4" t="s">
        <v>1598</v>
      </c>
      <c r="D738" s="4" t="s">
        <v>1653</v>
      </c>
      <c r="E738" s="4" t="s">
        <v>1694</v>
      </c>
      <c r="F738" s="5">
        <v>45658</v>
      </c>
      <c r="G738" s="5">
        <v>46387</v>
      </c>
      <c r="H738" s="4" t="s">
        <v>67</v>
      </c>
      <c r="I738" s="6">
        <v>1833333</v>
      </c>
      <c r="J738" s="6">
        <v>1833333</v>
      </c>
      <c r="K738" s="6"/>
      <c r="L738" s="6" t="s">
        <v>38</v>
      </c>
      <c r="M738" s="6">
        <v>1833333</v>
      </c>
      <c r="N738" s="36">
        <v>1.8174999999999999</v>
      </c>
      <c r="O738" s="7" t="s">
        <v>1837</v>
      </c>
    </row>
    <row r="739" spans="1:15" x14ac:dyDescent="0.25">
      <c r="A739" s="3">
        <v>725</v>
      </c>
      <c r="B739" s="29" t="s">
        <v>1838</v>
      </c>
      <c r="C739" s="4" t="s">
        <v>1598</v>
      </c>
      <c r="D739" s="4" t="s">
        <v>1653</v>
      </c>
      <c r="E739" s="4" t="s">
        <v>1917</v>
      </c>
      <c r="F739" s="5">
        <v>45704</v>
      </c>
      <c r="G739" s="5">
        <v>46372</v>
      </c>
      <c r="H739" s="4" t="s">
        <v>67</v>
      </c>
      <c r="I739" s="6">
        <v>84000000</v>
      </c>
      <c r="J739" s="6">
        <v>64000000</v>
      </c>
      <c r="K739" s="6">
        <v>20000000</v>
      </c>
      <c r="L739" s="6" t="s">
        <v>38</v>
      </c>
      <c r="M739" s="6">
        <v>84000000</v>
      </c>
      <c r="N739" s="36">
        <v>1.7969642857142853</v>
      </c>
      <c r="O739" s="7" t="s">
        <v>1839</v>
      </c>
    </row>
    <row r="740" spans="1:15" ht="45" x14ac:dyDescent="0.25">
      <c r="A740" s="3">
        <v>726</v>
      </c>
      <c r="B740" s="29" t="s">
        <v>1840</v>
      </c>
      <c r="C740" s="4" t="s">
        <v>1598</v>
      </c>
      <c r="D740" s="4" t="s">
        <v>1621</v>
      </c>
      <c r="E740" s="4" t="s">
        <v>1841</v>
      </c>
      <c r="F740" s="5">
        <v>45658</v>
      </c>
      <c r="G740" s="5">
        <v>46022</v>
      </c>
      <c r="H740" s="4" t="s">
        <v>25</v>
      </c>
      <c r="I740" s="6">
        <v>219063926</v>
      </c>
      <c r="J740" s="6">
        <v>182553272</v>
      </c>
      <c r="K740" s="6">
        <v>36510654</v>
      </c>
      <c r="L740" s="6" t="s">
        <v>38</v>
      </c>
      <c r="M740" s="6">
        <v>219063926</v>
      </c>
      <c r="N740" s="36">
        <v>1.7558559146440835</v>
      </c>
      <c r="O740" s="7" t="s">
        <v>1842</v>
      </c>
    </row>
    <row r="741" spans="1:15" x14ac:dyDescent="0.25">
      <c r="A741" s="3">
        <v>727</v>
      </c>
      <c r="B741" s="29" t="s">
        <v>1843</v>
      </c>
      <c r="C741" s="4" t="s">
        <v>1598</v>
      </c>
      <c r="D741" s="8" t="s">
        <v>1653</v>
      </c>
      <c r="E741" s="4" t="s">
        <v>1917</v>
      </c>
      <c r="F741" s="5">
        <v>45658</v>
      </c>
      <c r="G741" s="5">
        <v>46022</v>
      </c>
      <c r="H741" s="4" t="s">
        <v>67</v>
      </c>
      <c r="I741" s="6">
        <v>10033978</v>
      </c>
      <c r="J741" s="6">
        <v>10033978</v>
      </c>
      <c r="K741" s="6"/>
      <c r="L741" s="6" t="s">
        <v>38</v>
      </c>
      <c r="M741" s="6">
        <v>10033978</v>
      </c>
      <c r="N741" s="36">
        <v>1.6674999999999998</v>
      </c>
      <c r="O741" s="7" t="s">
        <v>1844</v>
      </c>
    </row>
    <row r="742" spans="1:15" x14ac:dyDescent="0.25">
      <c r="A742" s="3">
        <v>728</v>
      </c>
      <c r="B742" s="29" t="s">
        <v>1845</v>
      </c>
      <c r="C742" s="4" t="s">
        <v>1598</v>
      </c>
      <c r="D742" s="4" t="s">
        <v>1653</v>
      </c>
      <c r="E742" s="4" t="s">
        <v>1917</v>
      </c>
      <c r="F742" s="5">
        <v>45691</v>
      </c>
      <c r="G742" s="5">
        <v>46386</v>
      </c>
      <c r="H742" s="4" t="s">
        <v>67</v>
      </c>
      <c r="I742" s="6">
        <v>56700000</v>
      </c>
      <c r="J742" s="6">
        <v>56700000</v>
      </c>
      <c r="K742" s="6"/>
      <c r="L742" s="6" t="s">
        <v>38</v>
      </c>
      <c r="M742" s="6">
        <v>56700000</v>
      </c>
      <c r="N742" s="36">
        <v>1.6424999999999998</v>
      </c>
      <c r="O742" s="7" t="s">
        <v>1846</v>
      </c>
    </row>
    <row r="743" spans="1:15" ht="45" x14ac:dyDescent="0.25">
      <c r="A743" s="3">
        <v>729</v>
      </c>
      <c r="B743" s="29" t="s">
        <v>1847</v>
      </c>
      <c r="C743" s="4" t="s">
        <v>1598</v>
      </c>
      <c r="D743" s="4" t="s">
        <v>1621</v>
      </c>
      <c r="E743" s="4" t="s">
        <v>1848</v>
      </c>
      <c r="F743" s="5">
        <v>45658</v>
      </c>
      <c r="G743" s="5">
        <v>46022</v>
      </c>
      <c r="H743" s="4" t="s">
        <v>42</v>
      </c>
      <c r="I743" s="6">
        <v>40706322</v>
      </c>
      <c r="J743" s="6">
        <v>33921935</v>
      </c>
      <c r="K743" s="6">
        <v>6784387</v>
      </c>
      <c r="L743" s="6" t="s">
        <v>38</v>
      </c>
      <c r="M743" s="6">
        <v>40706322</v>
      </c>
      <c r="N743" s="36">
        <v>1.6265353879280431</v>
      </c>
      <c r="O743" s="7" t="s">
        <v>1849</v>
      </c>
    </row>
    <row r="744" spans="1:15" x14ac:dyDescent="0.25">
      <c r="A744" s="3">
        <v>730</v>
      </c>
      <c r="B744" s="29" t="s">
        <v>1850</v>
      </c>
      <c r="C744" s="4" t="s">
        <v>1598</v>
      </c>
      <c r="D744" s="4" t="s">
        <v>1653</v>
      </c>
      <c r="E744" s="4" t="s">
        <v>1917</v>
      </c>
      <c r="F744" s="5">
        <v>45689</v>
      </c>
      <c r="G744" s="5">
        <v>46387</v>
      </c>
      <c r="H744" s="4" t="s">
        <v>67</v>
      </c>
      <c r="I744" s="6">
        <v>105000000</v>
      </c>
      <c r="J744" s="6">
        <v>105000000</v>
      </c>
      <c r="K744" s="6"/>
      <c r="L744" s="6" t="s">
        <v>38</v>
      </c>
      <c r="M744" s="6">
        <v>105000000</v>
      </c>
      <c r="N744" s="36">
        <v>1.5924999999999998</v>
      </c>
      <c r="O744" s="7" t="s">
        <v>1851</v>
      </c>
    </row>
    <row r="745" spans="1:15" ht="30" x14ac:dyDescent="0.25">
      <c r="A745" s="3">
        <v>731</v>
      </c>
      <c r="B745" s="29" t="s">
        <v>1852</v>
      </c>
      <c r="C745" s="4" t="s">
        <v>1598</v>
      </c>
      <c r="D745" s="4" t="s">
        <v>1653</v>
      </c>
      <c r="E745" s="4" t="s">
        <v>1694</v>
      </c>
      <c r="F745" s="5">
        <v>45658</v>
      </c>
      <c r="G745" s="5">
        <v>46022</v>
      </c>
      <c r="H745" s="4" t="s">
        <v>67</v>
      </c>
      <c r="I745" s="6">
        <v>3750000</v>
      </c>
      <c r="J745" s="6">
        <v>3750000</v>
      </c>
      <c r="K745" s="6"/>
      <c r="L745" s="6" t="s">
        <v>38</v>
      </c>
      <c r="M745" s="6">
        <v>3750000</v>
      </c>
      <c r="N745" s="36">
        <v>1.5674999999999999</v>
      </c>
      <c r="O745" s="7" t="s">
        <v>1853</v>
      </c>
    </row>
    <row r="746" spans="1:15" ht="45" x14ac:dyDescent="0.25">
      <c r="A746" s="3">
        <v>732</v>
      </c>
      <c r="B746" s="29" t="s">
        <v>1854</v>
      </c>
      <c r="C746" s="4" t="s">
        <v>1598</v>
      </c>
      <c r="D746" s="8" t="s">
        <v>1621</v>
      </c>
      <c r="E746" s="4" t="s">
        <v>1855</v>
      </c>
      <c r="F746" s="5">
        <v>45658</v>
      </c>
      <c r="G746" s="5">
        <v>46387</v>
      </c>
      <c r="H746" s="4" t="s">
        <v>1914</v>
      </c>
      <c r="I746" s="6">
        <v>495493524</v>
      </c>
      <c r="J746" s="6"/>
      <c r="K746" s="6">
        <v>495493524</v>
      </c>
      <c r="L746" s="6" t="s">
        <v>38</v>
      </c>
      <c r="M746" s="6">
        <v>495493524</v>
      </c>
      <c r="N746" s="36">
        <v>1.5375000000000001</v>
      </c>
      <c r="O746" s="7" t="s">
        <v>1856</v>
      </c>
    </row>
    <row r="747" spans="1:15" ht="30" x14ac:dyDescent="0.25">
      <c r="A747" s="3">
        <v>733</v>
      </c>
      <c r="B747" s="29" t="s">
        <v>1857</v>
      </c>
      <c r="C747" s="4" t="s">
        <v>1598</v>
      </c>
      <c r="D747" s="4" t="s">
        <v>1621</v>
      </c>
      <c r="E747" s="4" t="s">
        <v>1858</v>
      </c>
      <c r="F747" s="5">
        <v>45658</v>
      </c>
      <c r="G747" s="5">
        <v>46387</v>
      </c>
      <c r="H747" s="4" t="s">
        <v>1915</v>
      </c>
      <c r="I747" s="6">
        <v>387978329</v>
      </c>
      <c r="J747" s="6"/>
      <c r="K747" s="6">
        <v>387978329</v>
      </c>
      <c r="L747" s="6" t="s">
        <v>38</v>
      </c>
      <c r="M747" s="6">
        <v>387978329</v>
      </c>
      <c r="N747" s="36">
        <v>1.32</v>
      </c>
      <c r="O747" s="7" t="s">
        <v>1859</v>
      </c>
    </row>
    <row r="748" spans="1:15" ht="60" x14ac:dyDescent="0.25">
      <c r="A748" s="3">
        <v>734</v>
      </c>
      <c r="B748" s="29" t="s">
        <v>1860</v>
      </c>
      <c r="C748" s="4" t="s">
        <v>1598</v>
      </c>
      <c r="D748" s="4" t="s">
        <v>1621</v>
      </c>
      <c r="E748" s="4" t="s">
        <v>1861</v>
      </c>
      <c r="F748" s="5">
        <v>45658</v>
      </c>
      <c r="G748" s="5">
        <v>46022</v>
      </c>
      <c r="H748" s="4" t="s">
        <v>25</v>
      </c>
      <c r="I748" s="6">
        <v>642462796</v>
      </c>
      <c r="J748" s="6">
        <v>642462796</v>
      </c>
      <c r="K748" s="6"/>
      <c r="L748" s="6" t="s">
        <v>38</v>
      </c>
      <c r="M748" s="6">
        <v>642462796</v>
      </c>
      <c r="N748" s="36">
        <v>1.2549999999999999</v>
      </c>
      <c r="O748" s="7" t="s">
        <v>1862</v>
      </c>
    </row>
    <row r="749" spans="1:15" ht="30" x14ac:dyDescent="0.25">
      <c r="A749" s="3">
        <v>735</v>
      </c>
      <c r="B749" s="29" t="s">
        <v>1863</v>
      </c>
      <c r="C749" s="4" t="s">
        <v>1598</v>
      </c>
      <c r="D749" s="4" t="s">
        <v>1621</v>
      </c>
      <c r="E749" s="4" t="s">
        <v>1864</v>
      </c>
      <c r="F749" s="5">
        <v>45658</v>
      </c>
      <c r="G749" s="5">
        <v>46387</v>
      </c>
      <c r="H749" s="4" t="s">
        <v>1915</v>
      </c>
      <c r="I749" s="6">
        <v>30289338</v>
      </c>
      <c r="J749" s="6"/>
      <c r="K749" s="6">
        <v>30289338</v>
      </c>
      <c r="L749" s="6" t="s">
        <v>38</v>
      </c>
      <c r="M749" s="6">
        <v>30289338</v>
      </c>
      <c r="N749" s="36">
        <v>1.2201650745882926</v>
      </c>
      <c r="O749" s="7" t="s">
        <v>1865</v>
      </c>
    </row>
    <row r="750" spans="1:15" ht="90" x14ac:dyDescent="0.25">
      <c r="A750" s="3">
        <v>736</v>
      </c>
      <c r="B750" s="29" t="s">
        <v>1866</v>
      </c>
      <c r="C750" s="4" t="s">
        <v>1598</v>
      </c>
      <c r="D750" s="4" t="s">
        <v>1621</v>
      </c>
      <c r="E750" s="4" t="s">
        <v>1867</v>
      </c>
      <c r="F750" s="5">
        <v>45658</v>
      </c>
      <c r="G750" s="5">
        <v>46387</v>
      </c>
      <c r="H750" s="4" t="s">
        <v>1915</v>
      </c>
      <c r="I750" s="6">
        <v>21519083</v>
      </c>
      <c r="J750" s="6"/>
      <c r="K750" s="6">
        <v>21519083</v>
      </c>
      <c r="L750" s="6" t="s">
        <v>38</v>
      </c>
      <c r="M750" s="6">
        <v>21519083</v>
      </c>
      <c r="N750" s="36">
        <v>1.1751161759541522</v>
      </c>
      <c r="O750" s="7" t="s">
        <v>1868</v>
      </c>
    </row>
    <row r="751" spans="1:15" ht="30" x14ac:dyDescent="0.25">
      <c r="A751" s="3">
        <v>737</v>
      </c>
      <c r="B751" s="29" t="s">
        <v>1869</v>
      </c>
      <c r="C751" s="4" t="s">
        <v>1598</v>
      </c>
      <c r="D751" s="4" t="s">
        <v>1621</v>
      </c>
      <c r="E751" s="4" t="s">
        <v>1870</v>
      </c>
      <c r="F751" s="5">
        <v>45658</v>
      </c>
      <c r="G751" s="5">
        <v>46387</v>
      </c>
      <c r="H751" s="4" t="s">
        <v>1915</v>
      </c>
      <c r="I751" s="6">
        <v>48725147</v>
      </c>
      <c r="J751" s="6"/>
      <c r="K751" s="6">
        <v>48725147</v>
      </c>
      <c r="L751" s="6" t="s">
        <v>38</v>
      </c>
      <c r="M751" s="6">
        <v>48725147</v>
      </c>
      <c r="N751" s="36">
        <v>1.1700513082084698</v>
      </c>
      <c r="O751" s="7" t="s">
        <v>1871</v>
      </c>
    </row>
    <row r="752" spans="1:15" ht="90" x14ac:dyDescent="0.25">
      <c r="A752" s="3">
        <v>738</v>
      </c>
      <c r="B752" s="29" t="s">
        <v>1872</v>
      </c>
      <c r="C752" s="4" t="s">
        <v>1598</v>
      </c>
      <c r="D752" s="4" t="s">
        <v>1621</v>
      </c>
      <c r="E752" s="4" t="s">
        <v>1873</v>
      </c>
      <c r="F752" s="5">
        <v>45658</v>
      </c>
      <c r="G752" s="5">
        <v>46387</v>
      </c>
      <c r="H752" s="4" t="s">
        <v>1915</v>
      </c>
      <c r="I752" s="6">
        <v>57425915</v>
      </c>
      <c r="J752" s="6"/>
      <c r="K752" s="6">
        <v>57425915</v>
      </c>
      <c r="L752" s="6" t="s">
        <v>38</v>
      </c>
      <c r="M752" s="6">
        <v>57425915</v>
      </c>
      <c r="N752" s="36">
        <v>1.1501741374051395</v>
      </c>
      <c r="O752" s="7" t="s">
        <v>1874</v>
      </c>
    </row>
    <row r="753" spans="1:15" ht="90" x14ac:dyDescent="0.25">
      <c r="A753" s="3">
        <v>739</v>
      </c>
      <c r="B753" s="29" t="s">
        <v>1875</v>
      </c>
      <c r="C753" s="4" t="s">
        <v>1598</v>
      </c>
      <c r="D753" s="4" t="s">
        <v>1621</v>
      </c>
      <c r="E753" s="4" t="s">
        <v>1876</v>
      </c>
      <c r="F753" s="5">
        <v>45658</v>
      </c>
      <c r="G753" s="5">
        <v>46022</v>
      </c>
      <c r="H753" s="4" t="s">
        <v>1914</v>
      </c>
      <c r="I753" s="6">
        <v>1806216726</v>
      </c>
      <c r="J753" s="6"/>
      <c r="K753" s="6">
        <v>1806216726</v>
      </c>
      <c r="L753" s="6" t="s">
        <v>38</v>
      </c>
      <c r="M753" s="6">
        <v>1806216726</v>
      </c>
      <c r="N753" s="36">
        <v>1.1500000000000001</v>
      </c>
      <c r="O753" s="7" t="s">
        <v>1877</v>
      </c>
    </row>
    <row r="754" spans="1:15" ht="45" x14ac:dyDescent="0.25">
      <c r="A754" s="3">
        <v>740</v>
      </c>
      <c r="B754" s="29" t="s">
        <v>1878</v>
      </c>
      <c r="C754" s="4" t="s">
        <v>1598</v>
      </c>
      <c r="D754" s="4" t="s">
        <v>1621</v>
      </c>
      <c r="E754" s="4" t="s">
        <v>1879</v>
      </c>
      <c r="F754" s="5">
        <v>45658</v>
      </c>
      <c r="G754" s="5">
        <v>46387</v>
      </c>
      <c r="H754" s="4" t="s">
        <v>1914</v>
      </c>
      <c r="I754" s="6">
        <v>560251215</v>
      </c>
      <c r="J754" s="6"/>
      <c r="K754" s="6">
        <v>560251215</v>
      </c>
      <c r="L754" s="6" t="s">
        <v>38</v>
      </c>
      <c r="M754" s="6">
        <v>560251215</v>
      </c>
      <c r="N754" s="36">
        <v>1.1375</v>
      </c>
      <c r="O754" s="7" t="s">
        <v>1880</v>
      </c>
    </row>
    <row r="755" spans="1:15" ht="120" x14ac:dyDescent="0.25">
      <c r="A755" s="3">
        <v>741</v>
      </c>
      <c r="B755" s="29" t="s">
        <v>1881</v>
      </c>
      <c r="C755" s="4" t="s">
        <v>1598</v>
      </c>
      <c r="D755" s="4" t="s">
        <v>1641</v>
      </c>
      <c r="E755" s="4" t="s">
        <v>1882</v>
      </c>
      <c r="F755" s="5">
        <v>45658</v>
      </c>
      <c r="G755" s="5">
        <v>46752</v>
      </c>
      <c r="H755" s="4" t="s">
        <v>1914</v>
      </c>
      <c r="I755" s="6">
        <v>750000000</v>
      </c>
      <c r="J755" s="6">
        <v>750000000</v>
      </c>
      <c r="K755" s="6"/>
      <c r="L755" s="6" t="s">
        <v>38</v>
      </c>
      <c r="M755" s="6">
        <v>750000000</v>
      </c>
      <c r="N755" s="36">
        <v>1.1373333324000006</v>
      </c>
      <c r="O755" s="7" t="s">
        <v>1883</v>
      </c>
    </row>
    <row r="756" spans="1:15" ht="30" x14ac:dyDescent="0.25">
      <c r="A756" s="3">
        <v>742</v>
      </c>
      <c r="B756" s="29" t="s">
        <v>1884</v>
      </c>
      <c r="C756" s="4" t="s">
        <v>1598</v>
      </c>
      <c r="D756" s="4" t="s">
        <v>1653</v>
      </c>
      <c r="E756" s="4" t="s">
        <v>1885</v>
      </c>
      <c r="F756" s="5">
        <v>45658</v>
      </c>
      <c r="G756" s="5">
        <v>46752</v>
      </c>
      <c r="H756" s="4" t="s">
        <v>67</v>
      </c>
      <c r="I756" s="6">
        <v>1000000000</v>
      </c>
      <c r="J756" s="6">
        <v>979479166</v>
      </c>
      <c r="K756" s="6">
        <v>20520834</v>
      </c>
      <c r="L756" s="6" t="s">
        <v>38</v>
      </c>
      <c r="M756" s="6">
        <v>1000000000</v>
      </c>
      <c r="N756" s="36">
        <v>1.1178749999812501</v>
      </c>
      <c r="O756" s="7" t="s">
        <v>1886</v>
      </c>
    </row>
    <row r="757" spans="1:15" ht="30" x14ac:dyDescent="0.25">
      <c r="A757" s="3">
        <v>743</v>
      </c>
      <c r="B757" s="29" t="s">
        <v>1887</v>
      </c>
      <c r="C757" s="4" t="s">
        <v>1598</v>
      </c>
      <c r="D757" s="4" t="s">
        <v>1621</v>
      </c>
      <c r="E757" s="4" t="s">
        <v>1888</v>
      </c>
      <c r="F757" s="5">
        <v>45658</v>
      </c>
      <c r="G757" s="5">
        <v>46387</v>
      </c>
      <c r="H757" s="4" t="s">
        <v>1915</v>
      </c>
      <c r="I757" s="6">
        <v>156109738</v>
      </c>
      <c r="J757" s="6"/>
      <c r="K757" s="6">
        <v>156109738</v>
      </c>
      <c r="L757" s="6" t="s">
        <v>38</v>
      </c>
      <c r="M757" s="6">
        <v>156109738</v>
      </c>
      <c r="N757" s="36">
        <v>1.0450160143757337</v>
      </c>
      <c r="O757" s="7" t="s">
        <v>1889</v>
      </c>
    </row>
    <row r="758" spans="1:15" ht="105" x14ac:dyDescent="0.25">
      <c r="A758" s="3">
        <v>744</v>
      </c>
      <c r="B758" s="29" t="s">
        <v>1890</v>
      </c>
      <c r="C758" s="4" t="s">
        <v>1598</v>
      </c>
      <c r="D758" s="4" t="s">
        <v>1621</v>
      </c>
      <c r="E758" s="4" t="s">
        <v>1891</v>
      </c>
      <c r="F758" s="5">
        <v>45658</v>
      </c>
      <c r="G758" s="5">
        <v>46752</v>
      </c>
      <c r="H758" s="4" t="s">
        <v>1914</v>
      </c>
      <c r="I758" s="6">
        <v>412305471</v>
      </c>
      <c r="J758" s="6"/>
      <c r="K758" s="6">
        <v>412305471</v>
      </c>
      <c r="L758" s="6" t="s">
        <v>38</v>
      </c>
      <c r="M758" s="6">
        <v>412305471</v>
      </c>
      <c r="N758" s="36">
        <v>1.0250000000000001</v>
      </c>
      <c r="O758" s="7" t="s">
        <v>1892</v>
      </c>
    </row>
    <row r="759" spans="1:15" ht="45" x14ac:dyDescent="0.25">
      <c r="A759" s="3">
        <v>745</v>
      </c>
      <c r="B759" s="29" t="s">
        <v>1893</v>
      </c>
      <c r="C759" s="4" t="s">
        <v>1598</v>
      </c>
      <c r="D759" s="4" t="s">
        <v>1621</v>
      </c>
      <c r="E759" s="4" t="s">
        <v>1894</v>
      </c>
      <c r="F759" s="5">
        <v>45658</v>
      </c>
      <c r="G759" s="5">
        <v>46022</v>
      </c>
      <c r="H759" s="4" t="s">
        <v>126</v>
      </c>
      <c r="I759" s="6">
        <v>80857694</v>
      </c>
      <c r="J759" s="6">
        <v>67381412</v>
      </c>
      <c r="K759" s="6">
        <v>13476282</v>
      </c>
      <c r="L759" s="6" t="s">
        <v>38</v>
      </c>
      <c r="M759" s="6">
        <v>80857694</v>
      </c>
      <c r="N759" s="36">
        <v>0.95083480007706866</v>
      </c>
      <c r="O759" s="7" t="s">
        <v>1895</v>
      </c>
    </row>
    <row r="760" spans="1:15" ht="45" x14ac:dyDescent="0.25">
      <c r="A760" s="3">
        <v>746</v>
      </c>
      <c r="B760" s="29" t="s">
        <v>1896</v>
      </c>
      <c r="C760" s="4" t="s">
        <v>1598</v>
      </c>
      <c r="D760" s="4" t="s">
        <v>1653</v>
      </c>
      <c r="E760" s="4" t="s">
        <v>1694</v>
      </c>
      <c r="F760" s="5">
        <v>45658</v>
      </c>
      <c r="G760" s="5">
        <v>46752</v>
      </c>
      <c r="H760" s="4" t="s">
        <v>58</v>
      </c>
      <c r="I760" s="6">
        <v>117500000</v>
      </c>
      <c r="J760" s="6">
        <v>117500000</v>
      </c>
      <c r="K760" s="6"/>
      <c r="L760" s="6" t="s">
        <v>38</v>
      </c>
      <c r="M760" s="6">
        <v>117500000</v>
      </c>
      <c r="N760" s="36">
        <v>0.90999999999999992</v>
      </c>
      <c r="O760" s="7" t="s">
        <v>1897</v>
      </c>
    </row>
    <row r="761" spans="1:15" ht="30" x14ac:dyDescent="0.25">
      <c r="A761" s="3">
        <v>747</v>
      </c>
      <c r="B761" s="29" t="s">
        <v>1898</v>
      </c>
      <c r="C761" s="4" t="s">
        <v>1598</v>
      </c>
      <c r="D761" s="4" t="s">
        <v>1621</v>
      </c>
      <c r="E761" s="4" t="s">
        <v>1899</v>
      </c>
      <c r="F761" s="5">
        <v>45658</v>
      </c>
      <c r="G761" s="5">
        <v>46022</v>
      </c>
      <c r="H761" s="4" t="s">
        <v>25</v>
      </c>
      <c r="I761" s="6">
        <v>79158081</v>
      </c>
      <c r="J761" s="6">
        <v>79158081</v>
      </c>
      <c r="K761" s="6"/>
      <c r="L761" s="6" t="s">
        <v>38</v>
      </c>
      <c r="M761" s="6">
        <v>79158081</v>
      </c>
      <c r="N761" s="36">
        <v>0.87594747106707604</v>
      </c>
      <c r="O761" s="7" t="s">
        <v>1900</v>
      </c>
    </row>
    <row r="762" spans="1:15" ht="45" x14ac:dyDescent="0.25">
      <c r="A762" s="3">
        <v>748</v>
      </c>
      <c r="B762" s="29" t="s">
        <v>1901</v>
      </c>
      <c r="C762" s="4" t="s">
        <v>1598</v>
      </c>
      <c r="D762" s="4" t="s">
        <v>1621</v>
      </c>
      <c r="E762" s="4" t="s">
        <v>1902</v>
      </c>
      <c r="F762" s="5">
        <v>45658</v>
      </c>
      <c r="G762" s="5">
        <v>46387</v>
      </c>
      <c r="H762" s="4" t="s">
        <v>1915</v>
      </c>
      <c r="I762" s="6">
        <v>150000000</v>
      </c>
      <c r="J762" s="6"/>
      <c r="K762" s="6">
        <v>150000000</v>
      </c>
      <c r="L762" s="6" t="s">
        <v>38</v>
      </c>
      <c r="M762" s="6">
        <v>150000000</v>
      </c>
      <c r="N762" s="36">
        <v>0.8700500000000001</v>
      </c>
      <c r="O762" s="7" t="s">
        <v>1903</v>
      </c>
    </row>
    <row r="763" spans="1:15" ht="30" x14ac:dyDescent="0.25">
      <c r="A763" s="3">
        <v>749</v>
      </c>
      <c r="B763" s="29" t="s">
        <v>1904</v>
      </c>
      <c r="C763" s="4" t="s">
        <v>1598</v>
      </c>
      <c r="D763" s="4" t="s">
        <v>1653</v>
      </c>
      <c r="E763" s="4" t="s">
        <v>1917</v>
      </c>
      <c r="F763" s="5">
        <v>45658</v>
      </c>
      <c r="G763" s="5">
        <v>46022</v>
      </c>
      <c r="H763" s="4" t="s">
        <v>67</v>
      </c>
      <c r="I763" s="6">
        <v>94500000</v>
      </c>
      <c r="J763" s="6">
        <v>94500000</v>
      </c>
      <c r="K763" s="6"/>
      <c r="L763" s="6" t="s">
        <v>38</v>
      </c>
      <c r="M763" s="6">
        <v>94500000</v>
      </c>
      <c r="N763" s="36">
        <v>0.84250000000000003</v>
      </c>
      <c r="O763" s="7" t="s">
        <v>1905</v>
      </c>
    </row>
    <row r="764" spans="1:15" ht="30" x14ac:dyDescent="0.25">
      <c r="A764" s="3">
        <v>750</v>
      </c>
      <c r="B764" s="29" t="s">
        <v>1906</v>
      </c>
      <c r="C764" s="4" t="s">
        <v>1598</v>
      </c>
      <c r="D764" s="4" t="s">
        <v>1621</v>
      </c>
      <c r="E764" s="4" t="s">
        <v>1864</v>
      </c>
      <c r="F764" s="5">
        <v>45658</v>
      </c>
      <c r="G764" s="5">
        <v>46387</v>
      </c>
      <c r="H764" s="4" t="s">
        <v>1915</v>
      </c>
      <c r="I764" s="6">
        <v>32355202</v>
      </c>
      <c r="J764" s="6"/>
      <c r="K764" s="6">
        <v>32355202</v>
      </c>
      <c r="L764" s="6" t="s">
        <v>38</v>
      </c>
      <c r="M764" s="6">
        <v>32355202</v>
      </c>
      <c r="N764" s="36">
        <v>0.77023180199065988</v>
      </c>
      <c r="O764" s="7" t="s">
        <v>1907</v>
      </c>
    </row>
    <row r="765" spans="1:15" ht="15.75" x14ac:dyDescent="0.25">
      <c r="A765" s="16"/>
      <c r="B765" s="32" t="s">
        <v>1909</v>
      </c>
      <c r="C765" s="17" t="s">
        <v>1598</v>
      </c>
      <c r="D765" s="16"/>
      <c r="E765" s="16"/>
      <c r="F765" s="14"/>
      <c r="G765" s="14"/>
      <c r="H765" s="14"/>
      <c r="I765" s="18">
        <f t="shared" ref="I765:M765" si="10">SUM(I643:I764)</f>
        <v>247935570427.85001</v>
      </c>
      <c r="J765" s="18">
        <f t="shared" si="10"/>
        <v>232768230534.85001</v>
      </c>
      <c r="K765" s="18">
        <f t="shared" si="10"/>
        <v>15167339893</v>
      </c>
      <c r="L765" s="18">
        <f t="shared" si="10"/>
        <v>6398028531.6999998</v>
      </c>
      <c r="M765" s="18">
        <f t="shared" si="10"/>
        <v>241537541896.14999</v>
      </c>
      <c r="N765" s="37"/>
      <c r="O765" s="9"/>
    </row>
    <row r="766" spans="1:15" s="27" customFormat="1" ht="18.75" x14ac:dyDescent="0.3">
      <c r="A766" s="22"/>
      <c r="B766" s="33" t="s">
        <v>1909</v>
      </c>
      <c r="C766" s="24"/>
      <c r="D766" s="22"/>
      <c r="E766" s="22"/>
      <c r="F766" s="23"/>
      <c r="G766" s="23"/>
      <c r="H766" s="23"/>
      <c r="I766" s="25">
        <v>2363258362422.7202</v>
      </c>
      <c r="J766" s="25">
        <v>2143484869819.74</v>
      </c>
      <c r="K766" s="25">
        <v>219773492602.97998</v>
      </c>
      <c r="L766" s="25">
        <v>144720633161</v>
      </c>
      <c r="M766" s="25">
        <v>2218537729261.7202</v>
      </c>
      <c r="N766" s="38"/>
      <c r="O766" s="26"/>
    </row>
    <row r="767" spans="1:15" x14ac:dyDescent="0.25">
      <c r="C767" s="19"/>
    </row>
    <row r="770" spans="9:13" x14ac:dyDescent="0.25">
      <c r="I770" s="20"/>
      <c r="J770" s="20"/>
      <c r="K770" s="20"/>
      <c r="L770" s="20"/>
      <c r="M770" s="20"/>
    </row>
    <row r="771" spans="9:13" x14ac:dyDescent="0.25">
      <c r="I771" s="21"/>
      <c r="J771" s="21"/>
      <c r="K771" s="21"/>
      <c r="L771" s="21"/>
      <c r="M771" s="21"/>
    </row>
    <row r="773" spans="9:13" x14ac:dyDescent="0.25">
      <c r="I773" s="21"/>
      <c r="J773" s="21"/>
      <c r="K773" s="21"/>
      <c r="L773" s="21"/>
      <c r="M773" s="21"/>
    </row>
  </sheetData>
  <mergeCells count="13">
    <mergeCell ref="L3:L4"/>
    <mergeCell ref="N3:N4"/>
    <mergeCell ref="A2:O2"/>
    <mergeCell ref="C3:C4"/>
    <mergeCell ref="D3:D4"/>
    <mergeCell ref="A3:A4"/>
    <mergeCell ref="I3:K3"/>
    <mergeCell ref="O3:O4"/>
    <mergeCell ref="H3:H4"/>
    <mergeCell ref="G3:G4"/>
    <mergeCell ref="E3:E4"/>
    <mergeCell ref="F3:F4"/>
    <mergeCell ref="M3:M4"/>
  </mergeCells>
  <pageMargins left="0.23622047244094491" right="0.23622047244094491" top="0.74803149606299213" bottom="0.74803149606299213" header="0" footer="0"/>
  <pageSetup paperSize="8"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SPP</vt:lpstr>
      <vt:lpstr>SPP!Заголовки_для_друку</vt:lpstr>
    </vt:vector>
  </TitlesOfParts>
  <Company>Ministry of Finance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ТАШУТА Ярослав Сергійович</dc:creator>
  <cp:lastModifiedBy>ЛИСЕНКО Світлана Петрівна</cp:lastModifiedBy>
  <cp:lastPrinted>2024-09-16T09:13:23Z</cp:lastPrinted>
  <dcterms:created xsi:type="dcterms:W3CDTF">2024-09-02T08:17:58Z</dcterms:created>
  <dcterms:modified xsi:type="dcterms:W3CDTF">2024-09-16T09:13:33Z</dcterms:modified>
</cp:coreProperties>
</file>